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ReporteTrimestral!$B$10:$AE$110</definedName>
    <definedName name="_xlnm.Print_Area" localSheetId="0">Portada!$B$2:$N$14</definedName>
    <definedName name="_xlnm.Print_Area" localSheetId="1">ReporteTrimestral!$A$2:$AD$110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X110" i="2" l="1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<sst xmlns="http://schemas.openxmlformats.org/spreadsheetml/2006/main" count="1741" uniqueCount="470">
  <si>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</si>
  <si>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</si>
  <si>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</si>
  <si>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</si>
  <si>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</si>
  <si>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</si>
  <si>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</si>
  <si>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</si>
  <si>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</si>
  <si>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</si>
  <si>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</si>
  <si>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</si>
  <si>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</si>
  <si>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</si>
  <si>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</si>
  <si>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</si>
  <si>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</si>
  <si>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</si>
  <si>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</si>
  <si>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</si>
  <si>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</si>
  <si>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</si>
  <si>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</si>
  <si>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</si>
  <si>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</si>
  <si>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</si>
  <si>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</si>
  <si>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</si>
  <si>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</si>
  <si>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</si>
  <si>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</si>
  <si>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</si>
  <si>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</si>
  <si>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</si>
  <si>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</si>
  <si>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</si>
  <si>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</si>
  <si>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</si>
  <si>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</si>
  <si>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</si>
  <si>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</si>
  <si>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</si>
  <si>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2015</t>
  </si>
  <si>
    <t>Metros lineales</t>
  </si>
  <si>
    <t>Viesca</t>
  </si>
  <si>
    <t>Rural</t>
  </si>
  <si>
    <t>Aportaciones Federales</t>
  </si>
  <si>
    <t>33-Aportaciones Federales para Entidades Federativas y Municipios</t>
  </si>
  <si>
    <t>Vivienda</t>
  </si>
  <si>
    <t>Terminado</t>
  </si>
  <si>
    <t>Piezas</t>
  </si>
  <si>
    <t>Financiera:  / Física:  / Registro: registro de avances - SISTEMA: Pasa al siguiente nivel.</t>
  </si>
  <si>
    <t>-</t>
  </si>
  <si>
    <t>Monclova</t>
  </si>
  <si>
    <t>Urbano</t>
  </si>
  <si>
    <t>Urbanización</t>
  </si>
  <si>
    <t>Metros Cuadrados</t>
  </si>
  <si>
    <t>Financiera:  / Física:  / Registro: SE ENVIA A VALIDACION. - SISTEMA: Pasa al siguiente nivel.</t>
  </si>
  <si>
    <t>Torreón</t>
  </si>
  <si>
    <t>PRESIDENCIA MUNICIPAL DE TORREON</t>
  </si>
  <si>
    <t>Cultura y turismo</t>
  </si>
  <si>
    <t>PRESIDENCIA MUNICIPAL DE MONCLOVA</t>
  </si>
  <si>
    <t>Asistencia Social</t>
  </si>
  <si>
    <t>Educación</t>
  </si>
  <si>
    <t>Transportes y vialidades</t>
  </si>
  <si>
    <t>San Juan de Sabinas</t>
  </si>
  <si>
    <t>Agua y saneamiento</t>
  </si>
  <si>
    <t>Financiera:  / Física:  / Registro: ninguna - SISTEMA: Pasa al siguiente nivel.</t>
  </si>
  <si>
    <t>Matamoros</t>
  </si>
  <si>
    <t>Frontera</t>
  </si>
  <si>
    <t>San Pedro</t>
  </si>
  <si>
    <t>Piedras Negras</t>
  </si>
  <si>
    <t>Morelos</t>
  </si>
  <si>
    <t>Progreso</t>
  </si>
  <si>
    <t>Nueva Rosita</t>
  </si>
  <si>
    <t>Seguridad</t>
  </si>
  <si>
    <t>Otros Proyectos</t>
  </si>
  <si>
    <t>Lote</t>
  </si>
  <si>
    <t>municipio</t>
  </si>
  <si>
    <t>Financiera:  / Física:  / Registro: OBRA TERMINADA AL 100% - SISTEMA: Pasa al siguiente nivel.</t>
  </si>
  <si>
    <t>COA15140200333810</t>
  </si>
  <si>
    <t>Saneamiento Financiero</t>
  </si>
  <si>
    <t>I005 FORTAMUN</t>
  </si>
  <si>
    <t>Municipio de Morelos Coahuila</t>
  </si>
  <si>
    <t>Financiera:  / Física:  / Registro: SANEAMIENTO FINANCIERO - SISTEMA: Pasa al siguiente nivel.</t>
  </si>
  <si>
    <t>Deporte</t>
  </si>
  <si>
    <t>Financiera:  / Física: se registra informe definitivo / Registro: se registra informe definitivo - SISTEMA: Pasa al siguiente nivel.</t>
  </si>
  <si>
    <t>PRESIDENCIA MUNICIPAL DE VIESCA COAHUILA</t>
  </si>
  <si>
    <t>MPN-016-15</t>
  </si>
  <si>
    <t>Obras Públicas</t>
  </si>
  <si>
    <t>MPN-017-15</t>
  </si>
  <si>
    <t>Financiera: OBRA TERMINADA / Física: OBRA TERMINADA / Registro: SE ENVIO A VALIDAR - SISTEMA: Pasa al siguiente nivel.</t>
  </si>
  <si>
    <t>General Cepeda</t>
  </si>
  <si>
    <t>PRESIDENCIA MUNICIPAL DE GENERAL CEPEDA</t>
  </si>
  <si>
    <t>San José de Aura</t>
  </si>
  <si>
    <t>Municipio de Progreso, Coahuila</t>
  </si>
  <si>
    <t>MPN-015-15</t>
  </si>
  <si>
    <t>Financiera: terminada / Física: terminada / Registro: terminada - SISTEMA: Pasa al siguiente nivel.</t>
  </si>
  <si>
    <t>Equipamiento</t>
  </si>
  <si>
    <t>COA15150100469125</t>
  </si>
  <si>
    <t>Construccion De Murales En Diversas Localidades De Muzquiz</t>
  </si>
  <si>
    <t>15-FM00002</t>
  </si>
  <si>
    <t>Múzquiz</t>
  </si>
  <si>
    <t>PRESIDENCIA MUNICIPAL DE MUZQUIZ</t>
  </si>
  <si>
    <t>Financiera:  / Física:  / Registro: esta es una obra terminada - SISTEMA: Pasa al siguiente nivel.</t>
  </si>
  <si>
    <t>COA15150100469148</t>
  </si>
  <si>
    <t>Construccion De Mural De Acces A Macroplaza</t>
  </si>
  <si>
    <t>15-FM00003</t>
  </si>
  <si>
    <t>COA15150100469210</t>
  </si>
  <si>
    <t>Bacheo</t>
  </si>
  <si>
    <t>15-FM00006</t>
  </si>
  <si>
    <t>Financiera:  / Física:  / Registro: esta es una obra terminada  - SISTEMA: Pasa al siguiente nivel.</t>
  </si>
  <si>
    <t>COA15150100469625</t>
  </si>
  <si>
    <t>Material Electrico</t>
  </si>
  <si>
    <t>15-FM00014</t>
  </si>
  <si>
    <t xml:space="preserve">Luminaria </t>
  </si>
  <si>
    <t>Financiera:  / Física:  / Registro: esta es una adquisicion que se encuentra terminada - SISTEMA: Pasa al siguiente nivel.</t>
  </si>
  <si>
    <t>COA15150100469698</t>
  </si>
  <si>
    <t>Segunda Etapa De Rehabilitacion De Gradas En Estadio David Yutani Del Municipio De Sabinas Coahila</t>
  </si>
  <si>
    <t>Sabinas</t>
  </si>
  <si>
    <t>PRESIDENCIA MUNICIPAL DE SABINAS</t>
  </si>
  <si>
    <t>Financiera: obra terminada / Física: obra terminada / Registro: SISTEMA: Pasa al siguiente nivel.</t>
  </si>
  <si>
    <t>COA15150100469715</t>
  </si>
  <si>
    <t>Remodelacion Del Lienzo Charro Municipal</t>
  </si>
  <si>
    <t>PRESIDENCIA MUNICIPAL SABINAS</t>
  </si>
  <si>
    <t>COA15150100470239</t>
  </si>
  <si>
    <t>Camellon En Niños Heroes</t>
  </si>
  <si>
    <t>15-FM00016</t>
  </si>
  <si>
    <t>COA15150100470250</t>
  </si>
  <si>
    <t>Alumbrado En Camellon Niños Heroes</t>
  </si>
  <si>
    <t>15-FM00017</t>
  </si>
  <si>
    <t>Financiera:  / Física:  / Registro: esta obra esta terminada - SISTEMA: Pasa al siguiente nivel.</t>
  </si>
  <si>
    <t>COA15150100470687</t>
  </si>
  <si>
    <t>Barda En Comandancia De Muzquiz</t>
  </si>
  <si>
    <t>15-FM00018</t>
  </si>
  <si>
    <t>COA15150100470743</t>
  </si>
  <si>
    <t>Remodelacion Del Auditorio</t>
  </si>
  <si>
    <t>15-FM00019</t>
  </si>
  <si>
    <t>COA15150100472153</t>
  </si>
  <si>
    <t>Pavimento Asfaltico En Calle Eutiquio Canales En Esperanzas</t>
  </si>
  <si>
    <t>15-FM00021</t>
  </si>
  <si>
    <t>Financiera:  / Física:  / Registro: esta es una obra que se encuentra en su avance fisico y financiero al 41% segun las ministraciones recibidas - SISTEMA: Pasa al siguiente nivel.</t>
  </si>
  <si>
    <t>COA15150100472168</t>
  </si>
  <si>
    <t>Pavimento Asfaltyico En Calle Arturo Elguezabal En Palau</t>
  </si>
  <si>
    <t>15-FM00022</t>
  </si>
  <si>
    <t>Financiera:  / Física:  / Registro: esta es una obra que se enceuntra en su avance fisico y financiero al 0% segun las ministraciones recibidas - SISTEMA: Pasa al siguiente nivel.</t>
  </si>
  <si>
    <t>COA15150100472181</t>
  </si>
  <si>
    <t>Pavimento Asfaltico En Calles De Barroteran</t>
  </si>
  <si>
    <t>15-FM00023</t>
  </si>
  <si>
    <t>COA15150100472240</t>
  </si>
  <si>
    <t>Recarpeteo En Calle Niños Heroes</t>
  </si>
  <si>
    <t>15-FM00025</t>
  </si>
  <si>
    <t>COA15150100472281</t>
  </si>
  <si>
    <t>Colocacion De Palmas Y Encinos En Diferentes Partes Del Municipio De Muzquiz</t>
  </si>
  <si>
    <t>15-FM00026</t>
  </si>
  <si>
    <t>Metros</t>
  </si>
  <si>
    <t>Vehículos</t>
  </si>
  <si>
    <t>COA15150100480673</t>
  </si>
  <si>
    <t>Pavimentacion Asfaltica En Varias Calles Del Ejido En Ejido Ignacio Allende</t>
  </si>
  <si>
    <t>FF-004-15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</si>
  <si>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1439999 LE CORRESPONDE UNA PARTE FEDERAL DE 1433007 Y UNA MUNICIPAL DE 6992 - SISTEMA: Pasa al siguiente nivel.</t>
  </si>
  <si>
    <t>COA15150100481223</t>
  </si>
  <si>
    <t>Rehabilitacion De Cancha De Basquetbol En Escuela Secundaria No. 3 De La Colonia Ampliacion Aguilar</t>
  </si>
  <si>
    <t>COA15150100481512</t>
  </si>
  <si>
    <t>Reparacion De Equipo De Bombeo En Pozo De Agua De Regadio Del Ejido Ignacio Zaragoza Municipio De Viesca De Zaragoza</t>
  </si>
  <si>
    <t>153600000</t>
  </si>
  <si>
    <t>Ignacio Zaragoza</t>
  </si>
  <si>
    <t>Financiera:  / Física:  / Registro: FEGISTRO DE AVANCES - SISTEMA: Pasa al siguiente nivel.</t>
  </si>
  <si>
    <t>COA15150100481530</t>
  </si>
  <si>
    <t>Reparacion De Equipo De Bombeo En Pozo De Agua De Regadio Del Ejido Saucillo Municipio De Viesca De Zaragoza</t>
  </si>
  <si>
    <t>Saucillo</t>
  </si>
  <si>
    <t xml:space="preserve">PRESIDENCIA MUNICIPAL DE VIESCA </t>
  </si>
  <si>
    <t>Financiera:  / Física:  / Registro: REGISTRO DE AVANCES - SISTEMA: Pasa al siguiente nivel.</t>
  </si>
  <si>
    <t>COA15150100481557</t>
  </si>
  <si>
    <t>Rehabilitacion De Centro Social En Colonia Oscar Flores Tapia Municipio De Viesca Coahuila</t>
  </si>
  <si>
    <t>COA15150100482653</t>
  </si>
  <si>
    <t xml:space="preserve">Rehabilitación De Lugar De Esparcimiento En San José De Aura </t>
  </si>
  <si>
    <t>152600076</t>
  </si>
  <si>
    <t>Financiera: Avance financiero al 100% / Física: Obra Terminada. / Registro: Obra terminada - Obra terminada. - SISTEMA: Pasa al siguiente nivel.</t>
  </si>
  <si>
    <t>COA15150100482700</t>
  </si>
  <si>
    <t>Trabajos De Recarpeteo Y Pavimentación Asfáltica En Calles De San José De Aura</t>
  </si>
  <si>
    <t>152600079</t>
  </si>
  <si>
    <t>Municipio de Pprogreso,  Coahuila</t>
  </si>
  <si>
    <t>Financiera: Avance financiero al 100% / Física: Obra terminada físicamente. / Registro: Obra Finiquitada. - SISTEMA: Pasa al siguiente nivel.</t>
  </si>
  <si>
    <t>COA15150100485324</t>
  </si>
  <si>
    <t xml:space="preserve">Paseo En Colonia Santa Rita, Embanquetado, Área De Jardín, Canalización De Acequi, Alumbrado, Bancas Y Juegos Infantiles </t>
  </si>
  <si>
    <t>141900044</t>
  </si>
  <si>
    <t>DIRECCION DE OBRAS PÚBLICAS</t>
  </si>
  <si>
    <t>Financiera: OBRA TERMINADA / Física: OBRA TERMINADA / Registro: SE ENVIO A VALIDAR  - SISTEMA: Pasa al siguiente nivel.</t>
  </si>
  <si>
    <t>Noacan</t>
  </si>
  <si>
    <t>COA15150100495203</t>
  </si>
  <si>
    <t>Construccion De Techumbre En Cancha De Usos Multiples Del Ejido La Libertad</t>
  </si>
  <si>
    <t>151700264</t>
  </si>
  <si>
    <t>La Libertad</t>
  </si>
  <si>
    <t>COA15150100495207</t>
  </si>
  <si>
    <t>Rehabilitacion General Del Antiguo Despepite Emiliano Zapata Ubicado En La Colonia Jesus Aguilera Luna  En  Matamoros Coahuila.</t>
  </si>
  <si>
    <t>151700120</t>
  </si>
  <si>
    <t>COA15150100495208</t>
  </si>
  <si>
    <t>Construccion De Subestacion Electrica De 112.5 Kva. En El Antiguo Despepite Emiliano Zapata En Matamoros Coahuila.</t>
  </si>
  <si>
    <t>151700121</t>
  </si>
  <si>
    <t>COA15150100495209</t>
  </si>
  <si>
    <t>Rehabilitacion Del Edificio De La Presidencia Municipal Ubicado En La Zona Centro De Matamoros Coahuila</t>
  </si>
  <si>
    <t>151700122</t>
  </si>
  <si>
    <t xml:space="preserve">DIRECCION DE OBRAS PUBLICAS </t>
  </si>
  <si>
    <t>Zaragoza</t>
  </si>
  <si>
    <t>PRESIDENCIA MUNICIPAL DE ZARAGOZA COAHUILA</t>
  </si>
  <si>
    <t>Financiera:  / Física:  / Registro: SE ENVIA PARA VALIDAR - SISTEMA: Pasa al siguiente nivel.</t>
  </si>
  <si>
    <t>MUNICIPIO DE MORELOS COAHUILA</t>
  </si>
  <si>
    <t>Financiera:  / Física: obra terminada / Registro: obra terminada - SISTEMA: Pasa al siguiente nivel.</t>
  </si>
  <si>
    <t>COA15150200512468</t>
  </si>
  <si>
    <t>Reubicacion De Semaforo, Modificacion De Camellon En Carretera 57 Con Alvaro Obregon</t>
  </si>
  <si>
    <t>03-FORTA-2015</t>
  </si>
  <si>
    <t>MUNICIPIO DE SABINAS COAHUILA</t>
  </si>
  <si>
    <t>Escobedo</t>
  </si>
  <si>
    <t xml:space="preserve">PRESIDENCIA MUNICIPAL DE ESCOBEDO </t>
  </si>
  <si>
    <t>Financiera:  / Física:  / Registro: SE REGISTRO INFORMACION - SISTEMA: Pasa al siguiente nivel.</t>
  </si>
  <si>
    <t>COA15150200513401</t>
  </si>
  <si>
    <t>Bacheo Con Concreto Hidráulico En Diferentes Calles De La Ciudad De Nueva Rosita, Coahuila</t>
  </si>
  <si>
    <t>001/FORTAMUN/2015</t>
  </si>
  <si>
    <t>Dirección de Urbanismo y Ordenamiento Territorial</t>
  </si>
  <si>
    <t>COA15150200516336</t>
  </si>
  <si>
    <t>Construccion De Terraceria En Calle Simon Bolivar Entre Rio Nazas Y Futura</t>
  </si>
  <si>
    <t>04-FORTA-2015</t>
  </si>
  <si>
    <t>COA15150200516553</t>
  </si>
  <si>
    <t>Construccion De Base De Terraceria En Calle Felix Espinoza Entre Cuauhtemoc Y Eduardo E. Parish Y Calle Eduardo E. Parish Entre Damaso Ramon A Manuel Rodriguez</t>
  </si>
  <si>
    <t>05-FORTA2015</t>
  </si>
  <si>
    <t>COA15150200516664</t>
  </si>
  <si>
    <t>Construccion De Terraceria En Calle Luis Villarreal Entre Cuauhtemoc Y Cruz Roja</t>
  </si>
  <si>
    <t>06-FORTA-2015</t>
  </si>
  <si>
    <t>COA15150200516791</t>
  </si>
  <si>
    <t>Construccion De Terraceria En Calle Leocadio Morales Entre Priv. Plancarte A Merco Y Calle Florencio Morales De Priv. Plancarte A Anatulio Aguirre</t>
  </si>
  <si>
    <t>07-FORTA-2015</t>
  </si>
  <si>
    <t>COA15150200516867</t>
  </si>
  <si>
    <t>Construccion De Base De Terraceria En Calle Abedules Entre Aldama Y Miguel Hidalgo</t>
  </si>
  <si>
    <t>08-FORTA-2015</t>
  </si>
  <si>
    <t>COA15150200516906</t>
  </si>
  <si>
    <t>Construccion De Base De Terraceria En Calle Rivapalacio Entre Copernico Y Rio Sabinas</t>
  </si>
  <si>
    <t>09-FORTA-2015</t>
  </si>
  <si>
    <t>COA15150200516947</t>
  </si>
  <si>
    <t>Construccion De Terraceria En Calle Rio Sabinas De Rivapalacio A Madero</t>
  </si>
  <si>
    <t>10-FORTA-2015</t>
  </si>
  <si>
    <t>COA15150200517359</t>
  </si>
  <si>
    <t>Seguridad Publica</t>
  </si>
  <si>
    <t>151900030</t>
  </si>
  <si>
    <t>COA15150200517555</t>
  </si>
  <si>
    <t xml:space="preserve">Construccion De Banquetas De Concreto Estampado En La Calle Juarez </t>
  </si>
  <si>
    <t>151900032</t>
  </si>
  <si>
    <t>Metros cúbicos</t>
  </si>
  <si>
    <t>COA15150200518979</t>
  </si>
  <si>
    <t>Recarpeteo De La Av. Roman Cepeda Col Buena Vista</t>
  </si>
  <si>
    <t>COA15150200519009</t>
  </si>
  <si>
    <t>Recarpeteo En La Ave. Durango Entre Loma Bonita Y Fetse</t>
  </si>
  <si>
    <t>Financiera: EN EJECUCIÓN / Física: EN JECUCÍÓN / Registro: EN EJECUCIÓN - SISTEMA: Pasa al siguiente nivel.</t>
  </si>
  <si>
    <t>COA15150200519018</t>
  </si>
  <si>
    <t>Recarpeteo De La Ave. Martinez E. Blvd. Pérez Treviño Y Av. Roman Cepeda</t>
  </si>
  <si>
    <t>Financiera: EN EJECUCIÓN / Física: 0 / Registro: EN EJECUCIÓN - SISTEMA: Pasa al siguiente nivel.</t>
  </si>
  <si>
    <t>COA15150200520764</t>
  </si>
  <si>
    <t>Acondicionamiento De Comedoren Instalaciones El Agora Municipal, Municipio De Viesca Coahuila De Zaragoza</t>
  </si>
  <si>
    <t xml:space="preserve">presidencia municipal de viesca coahuila </t>
  </si>
  <si>
    <t>COA15150200520774</t>
  </si>
  <si>
    <t>Suministro Y Aplicacion De Carpeta Asfaltica En Cabecera Municipal Y Zapata-Viesca, Viesca Coahuila De Zaragoza</t>
  </si>
  <si>
    <t>presidencia municipal de viesca coahuila</t>
  </si>
  <si>
    <t>COA15150200521581</t>
  </si>
  <si>
    <t>Construccion De Pisos Y Banquetas En Parque Recreativo La Cascada</t>
  </si>
  <si>
    <t>15-FM00027</t>
  </si>
  <si>
    <t>COA15150200521685</t>
  </si>
  <si>
    <t>Colocacion De Palmas Y Encinos En Terrenos De La Feria</t>
  </si>
  <si>
    <t>15-FM00028</t>
  </si>
  <si>
    <t>COA15150200521949</t>
  </si>
  <si>
    <t>Aportacion Municipal Para Equipamiento De Bombeos Solares A Productores En Zona Rural</t>
  </si>
  <si>
    <t>151900011</t>
  </si>
  <si>
    <t>COA15150200522081</t>
  </si>
  <si>
    <t>Servicios De Energía Y Alumbrado Publico 2015.</t>
  </si>
  <si>
    <t>COA15150200522221</t>
  </si>
  <si>
    <t>Construccion De Cordon Trapezoidal En Diferentes Calles Del Municipio</t>
  </si>
  <si>
    <t>151900015</t>
  </si>
  <si>
    <t>COA15150200522972</t>
  </si>
  <si>
    <t>Mejoramiento De Acceso A Parque Industrial Ferropuerto Ampliacion De Concreto Estampado En Camellon Central De Entronque Carretera Mieleras A Blvd San Pedro</t>
  </si>
  <si>
    <t>FF-001-15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</si>
  <si>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2941859 LE CORRESPONDE UNA PARTE FEDERAL DE 1675000 Y UNA PARTE MUNICIPAL DE 1266859 - SISTEMA: Pasa al siguiente nivel.</t>
  </si>
  <si>
    <t>COA15150200523049</t>
  </si>
  <si>
    <t>Pavimentacion Asfaltica Y Señalizacion Vial Horizontal Y Vertical En Prolongacion Canal De La Concha Entre Blvd Las Quintas Y Blvd Centenario Ejido La Union</t>
  </si>
  <si>
    <t>FF-002-15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</si>
  <si>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2051931 LE CORRESPONDE UNA PARTE FEDERAL DE 605881 Y UNA MUNICIPAL DE 1446050 - SISTEMA: Pasa al siguiente nivel.</t>
  </si>
  <si>
    <t>COA15150200523103</t>
  </si>
  <si>
    <t>Pavimentacion Asfaltica En Varias Calles Del Ejido En Ejido San Luis</t>
  </si>
  <si>
    <t>FF-003-15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</si>
  <si>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1850100 LE CORRESPONDE UNA PARTE FEDERAL DE 1078563 Y UNA MUNICIPAL DE 771537 - SISTEMA: Pasa al siguiente nivel.</t>
  </si>
  <si>
    <t>COA15150200523177</t>
  </si>
  <si>
    <t>Pavimentacion Asfaltica En Varias Calles Del Ejido A Rosita En Ejido La Rosita</t>
  </si>
  <si>
    <t>FF-005-15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</si>
  <si>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1850100 LE CORRESPONDE UNA PARTE FEDERAL DE 400000 Y UNA MUNICIPAL DE 1450100 - SISTEMA: Pasa al siguiente nivel.</t>
  </si>
  <si>
    <t>COA15150200523211</t>
  </si>
  <si>
    <t>Pavimentacion Asfaltica En Varias Calles Del Ejido En Ejido Nuevo Allende</t>
  </si>
  <si>
    <t>FF-006-15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</si>
  <si>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1780536 LE CORRESPONDE UNA PARTE FEDERAL DE 1084161 Y UNA MUNICIPAL DE 696375 - SISTEMA: Pasa al siguiente nivel.</t>
  </si>
  <si>
    <t>COA15150200523261</t>
  </si>
  <si>
    <t>Pavimentacion Asfaltica En Varias Calles Del Ejido En Ejido Los Arenales</t>
  </si>
  <si>
    <t>FF-007-15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</si>
  <si>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2107839 LE CORRESPONDE UNA PARTE FEDERAL DE 1132352 Y UNA MUNICIPAL DE 975487 - SISTEMA: Pasa al siguiente nivel.</t>
  </si>
  <si>
    <t>COA15150200523309</t>
  </si>
  <si>
    <t>Pavimentacion Asfaltica En Calle Lazaro Cardenas Calle Fco. I Madero Calle 16 De Julio Calle Vicente Guerrero Y Calle Jose Ma Morelos En Ejido La Paz</t>
  </si>
  <si>
    <t>FF-010-15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</si>
  <si>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2065247 LE CORRESPONDE UNA PARTE FEDERAL DE 1400000 Y UNA MUNICIPAL DE 665247 - SISTEMA: Pasa al siguiente nivel.</t>
  </si>
  <si>
    <t>COA15150200523365</t>
  </si>
  <si>
    <t>Pavimentacion Asfaltica En Varias Calles Segun Croquis Del Ejido San Agustin (Calle Diagonal Revolucion Calle Pdte Carranza Calle Division Del Nte Calle Tagaste Y Calle</t>
  </si>
  <si>
    <t>FF-013-15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</si>
  <si>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2224589 LE CORRESPONDE UNA PARTE FEDERAL DE 967377 Y UNA MUNICIPAL DE 1257212 - SISTEMA: Pasa al siguiente nivel.</t>
  </si>
  <si>
    <t>COA15150200525410</t>
  </si>
  <si>
    <t>Rehabilitacion Centro Familiar Y Recreativo (Cefare)</t>
  </si>
  <si>
    <t>PMS-IDM-15-001</t>
  </si>
  <si>
    <t>MUNICIPIO DE SAN PEDRO COAHUILA</t>
  </si>
  <si>
    <t>COA15150200538630</t>
  </si>
  <si>
    <t>Aportacion Municipal Para Programa De Semilla, Proyectos Municipalizados Y Apoyo Al Campo</t>
  </si>
  <si>
    <t>1538F002</t>
  </si>
  <si>
    <t>Financiera:  / Física: OBRA TERMINADA / Registro: SE ENVIA PARA VALIDAR - SISTEMA: Pasa al siguiente nivel.</t>
  </si>
  <si>
    <t>COA15150200538715</t>
  </si>
  <si>
    <t>Adquisicion De Carpeta Para Bacheo En Varias Calles Del Municipio</t>
  </si>
  <si>
    <t>1538F003</t>
  </si>
  <si>
    <t>COA15150200538893</t>
  </si>
  <si>
    <t>Construccion De Cordon Cuneta De Concreto Hidraulico Fc= 150 Kg/Cm2 Tipo Pecho Paloma, Acabado Pulido.</t>
  </si>
  <si>
    <t>1538F004</t>
  </si>
  <si>
    <t>Paso del Tío Pío</t>
  </si>
  <si>
    <t>COA15150200539082</t>
  </si>
  <si>
    <t>Adquisicion De Terreno Y Edificio Del Salon De Los Pensionados</t>
  </si>
  <si>
    <t>1538F006</t>
  </si>
  <si>
    <t>PRESIDENCIA MUNICIPAL DE ZARAGOZA</t>
  </si>
  <si>
    <t>Financiera:  / Física: ABONO PARA EL SALON / Registro: SE ENVIA PARA VALIDACION - SISTEMA: Pasa al siguiente nivel.</t>
  </si>
  <si>
    <t>COA15150200539146</t>
  </si>
  <si>
    <t>Seguridad Publica, Aportacion Municipal Para Acciones Y Equipamiento</t>
  </si>
  <si>
    <t>1538F007</t>
  </si>
  <si>
    <t>Equipo de seguridad</t>
  </si>
  <si>
    <t>COA15150300554591</t>
  </si>
  <si>
    <t>Pavimentacion En Varias Calles De La Ciudad</t>
  </si>
  <si>
    <t>JMMT-01-15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</si>
  <si>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SISTEMA: Pasa al siguiente nivel.</t>
  </si>
  <si>
    <t>COA15150300557311</t>
  </si>
  <si>
    <t>Construccion De Techumbre De 20 X 30 Y Rehabilitacion De Cancha De Usos Multiples En Calle Flores Magon Y Calle Blas Chumacero  En Col Fidel Velazquez</t>
  </si>
  <si>
    <t>FF-009-15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</si>
  <si>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1000119 LE CORRESPONDE UNA PARTE FEDERAL DE 400000 Y UNA MUNICIPAL DE 600119 - SISTEMA: Pasa al siguiente nivel.</t>
  </si>
  <si>
    <t>COA15150300557362</t>
  </si>
  <si>
    <t>Construccion De Techumbre Con Marco Rigido De 20 X 30 Mts En Calle Carretera Y Calle Carbon Entre Av De Las Flores Y Av De Los Comerciantes En Col Obispado</t>
  </si>
  <si>
    <t>FF-017-15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</si>
  <si>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1000106 LE CORRESPONDE UNA PARTE FEDERAL DE 400000 Y UNA MUNICIPAL DE 600106 - SISTEMA: Pasa al siguiente nivel.</t>
  </si>
  <si>
    <t>COA15150300557398</t>
  </si>
  <si>
    <t>Construccion De Techumbre Con Marco Rigido De 20 X 30 Mts En Calle Benito Juarez Y Calle Miguel Hidalgo Entre Av Morelos Y Av Lopez Mateos En Ejido San Antonio De Los Bravos</t>
  </si>
  <si>
    <t>FF-021-15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</si>
  <si>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1013771 LE CORRESPONDE UNA PARTE FEDERAL DE 400000 Y UNA MUNICIPAL DE 613771 - SISTEMA: Pasa al siguiente nivel.</t>
  </si>
  <si>
    <t>COA15150300557434</t>
  </si>
  <si>
    <t>Construccion De Techumbre Con Marco Rigido De 19 X 30 En Calle Martires De Cananea Entre Calle Mineros Y Calle Flores Magon En Col Alamedas</t>
  </si>
  <si>
    <t>FF-024-15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</si>
  <si>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1048426 LE CORRESPONDE UNA PARTE FEDERAL DE 793981 Y UNA MUNICIPAL DE 254445 - SISTEMA: Pasa al siguiente nivel.</t>
  </si>
  <si>
    <t>COA15150300557518</t>
  </si>
  <si>
    <t>Rehabilitacion De Barda Y Colocacion De Proteccion En Esc Prim Año De Juarez En Calle Heroico Colegio Militar Y Czda Aguila Nacional Y Diagonal En Col Cuarta De Cobian</t>
  </si>
  <si>
    <t>FF-025-15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</si>
  <si>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307941 LE CORRESPONDE UNA PARTE FEDERAL DE 61491 Y UNA MUNICIPAL DE 246450 - SISTEMA: Pasa al siguiente nivel.</t>
  </si>
  <si>
    <t>COA15150300557590</t>
  </si>
  <si>
    <t>Rehabilitacion De Barda Perimetral En Esc Sec Gral No 10 Ubicada En Czda Moctezuma Y Czda Quetzalcoatl En Col Tierra Y Libertad</t>
  </si>
  <si>
    <t>FF-026-15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</si>
  <si>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504900 LE CORRESPONDE UNA PARTE FEDERAL DE 352723 Y UNA MUNICIPAL DE 152177 - SISTEMA: Pasa al siguiente nivel.</t>
  </si>
  <si>
    <t>COA15150300557661</t>
  </si>
  <si>
    <t>Rehabilitacion De Barda Y Obras Complementarias En Esc Prim Braulio Fernandez En Col Jose Maria Del Bosque</t>
  </si>
  <si>
    <t>FF-027-15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</si>
  <si>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423866 LE CORRESPONDE UNA PARTE FEDERAL DE 154767 Y UNA MUNICIPAL DE 269099 - SISTEMA: Pasa al siguiente nivel.</t>
  </si>
  <si>
    <t>COA15150300571733</t>
  </si>
  <si>
    <t>Remodelacion De Kiosco En La Plaza Principal</t>
  </si>
  <si>
    <t>1538F008</t>
  </si>
  <si>
    <t>Financiera:  / Física: OBRA TERMINADA AL 80% / Registro: SE ENVIA PARA VALIDAR - SISTEMA: Pasa al siguiente nivel.</t>
  </si>
  <si>
    <t>COA15150300572073</t>
  </si>
  <si>
    <t>Rehabilitacion En Parque La Cascada, Rampa Para Discapacitados Y Explanada De Concreto</t>
  </si>
  <si>
    <t>15-FM00030</t>
  </si>
  <si>
    <t>COA15150300572120</t>
  </si>
  <si>
    <t>Construccion De Red De Drenaje Y Alcantarillado En Calles Principales Del Centro. Calle Zaragoza, Hidalgo, Santa Rosa Y Presidente Juarez En M. Muzquiz</t>
  </si>
  <si>
    <t>15-FM00031</t>
  </si>
  <si>
    <t>Financiera:  / Física:  / Registro: esta es una obra  terminada - SISTEMA: Pasa al siguiente nivel.</t>
  </si>
  <si>
    <t>COA15150300572152</t>
  </si>
  <si>
    <t xml:space="preserve">Construccion  De Red De Drenaje Y Descargas Domiciliarias Y Red De Agua Potable Y Tomas Domiciliarias En Calle Pte. Juarez De Santa Rosa A 5 De Mayo </t>
  </si>
  <si>
    <t>15-FM00035</t>
  </si>
  <si>
    <t>COA15150300572208</t>
  </si>
  <si>
    <t>Adquisicion De Material De Tierra Colorada Para Nivelacion Y Compactacion En Diferentes Calles De Cd. M.Muzquiz</t>
  </si>
  <si>
    <t>COA15150300572260</t>
  </si>
  <si>
    <t>Construccion De Banqueta En Calle Niños Heroes</t>
  </si>
  <si>
    <t>15-FM00036</t>
  </si>
  <si>
    <t>COA15150300572738</t>
  </si>
  <si>
    <t>Departamento De Seguridad Publica</t>
  </si>
  <si>
    <t>15-FM00037</t>
  </si>
  <si>
    <t>Financiera:  / Física:  / Registro: esta es un programa terminado  - SISTEMA: Pasa al siguiente nivel.</t>
  </si>
  <si>
    <t>PRESIDENCIA MUNICIPAL DE FRONTERA, COAHUILA</t>
  </si>
  <si>
    <t>Financiera:  / Física:  / Registro: se envía para validacion - SISTEMA: Pasa al siguiente nivel.</t>
  </si>
  <si>
    <t>Plaza De La Colonia Guadalupe Borja</t>
  </si>
  <si>
    <t>05010EMF001</t>
  </si>
  <si>
    <t>PRESIDENCIA MUNICIPAL DE FRONTERA</t>
  </si>
  <si>
    <t>COA15150400591708</t>
  </si>
  <si>
    <t>Construccion De Techumbre Con Marco Rigido De 20 X 30 Mts En Calle Yonango Y Calle Okayama Entre Av Allende Y Av Ing Carlos Perez En Col Sol De Oriente</t>
  </si>
  <si>
    <t>FF-022-15</t>
  </si>
  <si>
    <t>Financiera: La información reportada no fue validada por la entidad federativa o bien no se atendieron las observaciones correspondientes, por lo que la información ha sido eliminada del sistema. / Física: La información reportada no fue validada por la entidad federativa o bien no se atendieron las observaciones correspondientes, por lo que la información ha sido eliminada del sistema. / Registro: DE UN TECHO DE 1014124 LE CORRESPONDE UNA PARTE FEDERAL DE 150000 Y UNA MUNICIPAL DE 864124 - SISTEMA: Pasa al siguiente nivel.</t>
  </si>
  <si>
    <t>COA15150400603361</t>
  </si>
  <si>
    <t>Adquisición E Instalación De Cámaras De Circuito Cerrado</t>
  </si>
  <si>
    <t>15110095</t>
  </si>
  <si>
    <t>Financiera: OBRA TERMINADA / Física: OBRA TERMINADA / Registro: SE ENVÍA A VALIDAR - SISTEMA: Pasa al siguiente nivel.</t>
  </si>
  <si>
    <t>Ampliacion Centro Comunitario</t>
  </si>
  <si>
    <t>050101ME003</t>
  </si>
  <si>
    <t>COA15150400606635</t>
  </si>
  <si>
    <t>PRESIDENCIA MUNICIPAL DE FRONTERA, COAH.</t>
  </si>
  <si>
    <t>Financiera:  / Física: 0 / Registro: se envía para validacion - SISTEMA: Pasa al siguiente nivel.</t>
  </si>
  <si>
    <t>Equipamiento Del Centro Comunitario</t>
  </si>
  <si>
    <t>050101ME004</t>
  </si>
  <si>
    <t>COA15150400607255</t>
  </si>
  <si>
    <t>COA15150400608696</t>
  </si>
  <si>
    <t>Rehabilitación De Lugar De Esparcimiento En Ejido San José De Aura.</t>
  </si>
  <si>
    <t>152600077</t>
  </si>
  <si>
    <t>Municipio de Progreso, Coahuila.</t>
  </si>
  <si>
    <t>Financiera: Avance financiero al 100% / Física: Obra físicamente termianda / Registro: Obra terminada. - SISTEMA: Pasa al siguiente nivel.</t>
  </si>
  <si>
    <t>COA15150400608985</t>
  </si>
  <si>
    <t>COA15150400612457</t>
  </si>
  <si>
    <t>Construccion De Murales En La Unidad Deportiva De Palau</t>
  </si>
  <si>
    <t>15-FM00038</t>
  </si>
  <si>
    <t>Financiera:  / Física:  / Registro: esta es una obra que se encuentra en su avance fisico y financiero al 100% - SISTEMA: Pasa al siguiente nivel.</t>
  </si>
  <si>
    <t>COA15150400612473</t>
  </si>
  <si>
    <t>Glorieta De Palau Y Monumento</t>
  </si>
  <si>
    <t>15-FM00039</t>
  </si>
  <si>
    <t>COA15150400612491</t>
  </si>
  <si>
    <t>Glorieta De Palau Y Monumento ( Obra Civil )</t>
  </si>
  <si>
    <t>15-FM00040</t>
  </si>
  <si>
    <t>Financiera:  / Física:  / Registro: esta es una  obra que se enceuntra en su avance fisico y financiero al 0% segun las ministraciones recibidas - SISTEMA: Pasa al siguiente nivel.</t>
  </si>
  <si>
    <t>COA15150400612512</t>
  </si>
  <si>
    <t>Construccion De Techo Estructural En Patio Civico De La Escuela Primaria Benito Juarez</t>
  </si>
  <si>
    <t>15-FM00041</t>
  </si>
  <si>
    <t>COA15150400612532</t>
  </si>
  <si>
    <t>Construccion De Techo Estructural En Patio Civico De La Escuela Primaria Justo Sierra</t>
  </si>
  <si>
    <t>15-FM00042</t>
  </si>
  <si>
    <t>COA15150400612547</t>
  </si>
  <si>
    <t>Construccion De Techo Estructural En Patio Civico De La Escuela Primaria Jose Maria Morelos</t>
  </si>
  <si>
    <t>15-FM00043</t>
  </si>
  <si>
    <t>COA15150400612688</t>
  </si>
  <si>
    <t>Construccion De Techo Estructural En Patio Civio De La Escuela Primaria Melchor Muzquiz</t>
  </si>
  <si>
    <t>15-FM00044</t>
  </si>
  <si>
    <t>COA15150400612742</t>
  </si>
  <si>
    <t>Pavimento Asfaltico En Calle Ignacio Lopez Rayon</t>
  </si>
  <si>
    <t>15-FM00045</t>
  </si>
  <si>
    <t>Financiera:  / Física:  / Registro: esta es una obra que se encuentra en su avance fisico y financiero al 0% segun las ministraciones recibidas  - SISTEMA: Pasa al siguiente nivel.</t>
  </si>
  <si>
    <t>COA15150400612783</t>
  </si>
  <si>
    <t>Pavimento En Comandancia Municipal De Muzquiz</t>
  </si>
  <si>
    <t>15-FM00046</t>
  </si>
  <si>
    <t>COA15150400612895</t>
  </si>
  <si>
    <t>Adquisicion De Camioneta Para Ecologia Esperanzas</t>
  </si>
  <si>
    <t>15-FM-00047</t>
  </si>
  <si>
    <t>Financiera:  / Física:  / Registro: esta es una compra terminada  - SISTEMA: Pasa al siguiente nivel.</t>
  </si>
  <si>
    <t>COA15150400613700</t>
  </si>
  <si>
    <t>Construccion De Cancha De Usos Multiples Del Ejido Noacan Mpio. De Matamoros Coah.</t>
  </si>
  <si>
    <t>151700117</t>
  </si>
  <si>
    <t>Financiera: obra terminada / Física: obra termindada / Registro: se envio a validar - SISTEMA: Pasa al siguiente nivel.</t>
  </si>
  <si>
    <t>COA15150400614225</t>
  </si>
  <si>
    <t>Construccion De La Cancha De Usos Multiples Del Ejido Los Angeles Mpio. De Matamoros Coah.</t>
  </si>
  <si>
    <t>151700305</t>
  </si>
  <si>
    <t>Los Ángeles</t>
  </si>
  <si>
    <t xml:space="preserve">DIRECCION DE OBRAS PULICAS </t>
  </si>
  <si>
    <t>COA15150400616364</t>
  </si>
  <si>
    <t xml:space="preserve">Bacheo En Las Principales Calles De Matamoros </t>
  </si>
  <si>
    <t>151700306</t>
  </si>
  <si>
    <t>COA15150400616398</t>
  </si>
  <si>
    <t>Rehabilitacion General De La Estacion Militar Ubicada En El Fraccionamiento Punta Laguna En Matamoros Coah.</t>
  </si>
  <si>
    <t>151700304</t>
  </si>
  <si>
    <t>COA15150400617968</t>
  </si>
  <si>
    <t xml:space="preserve">Ejecucion De Trabajos De Bacheo Con Un Volumen De 700 M3 De Carpeta Asfaltica </t>
  </si>
  <si>
    <t>151000044</t>
  </si>
  <si>
    <t>COA15150400618014</t>
  </si>
  <si>
    <t>Rehabilitacion De Cruce De Las Calles Constitucion Y Orietal De Colonia Gpe Borja De Cd. Frontera</t>
  </si>
  <si>
    <t>151000045</t>
  </si>
  <si>
    <t>Total: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</si>
</sst>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0"/>
  <sheetViews>
    <sheetView showGridLines="0" tabSelected="1" view="pageBreakPreview" zoomScale="70" zoomScaleNormal="80" zoomScaleSheetLayoutView="70" workbookViewId="0">
      <selection activeCell="C12" sqref="C12"/>
    </sheetView>
  </sheetViews>
  <sheetFormatPr baseColWidth="10" defaultRowHeight="12.75"/>
  <cols>
    <col min="1" max="1" width="1.42578125" style="9" customWidth="1"/>
    <col min="2" max="2" width="24.140625" style="9" bestFit="1" customWidth="1"/>
    <col min="3" max="3" width="51.28515625" style="9" bestFit="1" customWidth="1"/>
    <col min="4" max="4" width="29.28515625" style="9" bestFit="1" customWidth="1"/>
    <col min="5" max="5" width="26.5703125" style="9" bestFit="1" customWidth="1"/>
    <col min="6" max="6" width="20.140625" style="9" bestFit="1" customWidth="1"/>
    <col min="7" max="7" width="26.5703125" style="9" bestFit="1" customWidth="1"/>
    <col min="8" max="8" width="8.7109375" style="9" bestFit="1" customWidth="1"/>
    <col min="9" max="9" width="20.140625" style="9" bestFit="1" customWidth="1"/>
    <col min="10" max="10" width="38.140625" style="9" bestFit="1" customWidth="1"/>
    <col min="11" max="11" width="37" style="9" bestFit="1" customWidth="1"/>
    <col min="12" max="13" width="52.42578125" style="9" bestFit="1" customWidth="1"/>
    <col min="14" max="14" width="24.140625" style="9" bestFit="1" customWidth="1"/>
    <col min="15" max="15" width="16.28515625" style="9" bestFit="1" customWidth="1"/>
    <col min="16" max="16" width="17.7109375" style="9" bestFit="1" customWidth="1"/>
    <col min="17" max="23" width="16.28515625" style="9" bestFit="1" customWidth="1"/>
    <col min="24" max="24" width="11.28515625" style="9" bestFit="1" customWidth="1"/>
    <col min="25" max="25" width="12.42578125" style="9" bestFit="1" customWidth="1"/>
    <col min="26" max="26" width="25.28515625" style="9" bestFit="1" customWidth="1"/>
    <col min="27" max="27" width="12.42578125" style="9" bestFit="1" customWidth="1"/>
    <col min="28" max="28" width="16.28515625" style="9" bestFit="1" customWidth="1"/>
    <col min="29" max="29" width="24.140625" style="9" bestFit="1" customWidth="1"/>
    <col min="30" max="30" width="78.42578125" style="9" bestFit="1" customWidth="1"/>
    <col min="31" max="31" width="1.42578125" style="9" customWidth="1"/>
  </cols>
  <sheetData>
    <row r="1" spans="1:31" ht="12.75" customHeight="1"/>
    <row r="2" spans="1:31" ht="13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49.5" customHeight="1">
      <c r="A3" s="11"/>
      <c r="B3" s="39" t="s">
        <v>6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12"/>
      <c r="N3" s="12"/>
      <c r="O3" s="12"/>
      <c r="P3" s="12"/>
      <c r="Q3" s="12"/>
      <c r="R3" s="12"/>
      <c r="S3" s="12"/>
      <c r="T3" s="12"/>
      <c r="U3" s="12"/>
      <c r="V3" s="13"/>
      <c r="W3" s="14"/>
      <c r="X3" s="13"/>
      <c r="Y3" s="13"/>
      <c r="AB3" s="13"/>
      <c r="AC3" s="37" t="s">
        <v>1</v>
      </c>
      <c r="AD3" s="37"/>
      <c r="AE3" s="13"/>
    </row>
    <row r="4" spans="1:31" ht="3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2.2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ht="7.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15" customHeight="1">
      <c r="A7" s="18"/>
      <c r="B7" s="19" t="s">
        <v>469</v>
      </c>
      <c r="C7" s="19"/>
      <c r="D7" s="19"/>
      <c r="E7" s="19"/>
      <c r="F7" s="19"/>
      <c r="G7" s="19"/>
      <c r="H7" s="19"/>
      <c r="I7" s="19"/>
      <c r="J7" s="19"/>
      <c r="K7" s="19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</row>
    <row r="8" spans="1:31" ht="7.5" customHeight="1">
      <c r="A8" s="18"/>
      <c r="B8" s="15"/>
      <c r="C8" s="15"/>
      <c r="D8" s="15"/>
      <c r="E8" s="18"/>
      <c r="F8" s="18"/>
      <c r="G8" s="18"/>
      <c r="H8" s="18"/>
      <c r="I8" s="18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1"/>
      <c r="X8" s="21"/>
      <c r="Y8" s="21"/>
      <c r="Z8" s="18"/>
      <c r="AA8" s="18"/>
      <c r="AB8" s="18"/>
      <c r="AC8" s="18"/>
      <c r="AD8" s="18"/>
      <c r="AE8" s="18"/>
    </row>
    <row r="9" spans="1:31" ht="21" customHeight="1" thickBot="1">
      <c r="A9" s="18"/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1"/>
      <c r="P9" s="42" t="s">
        <v>8</v>
      </c>
      <c r="Q9" s="43"/>
      <c r="R9" s="43"/>
      <c r="S9" s="43"/>
      <c r="T9" s="43"/>
      <c r="U9" s="43"/>
      <c r="V9" s="43"/>
      <c r="W9" s="43"/>
      <c r="X9" s="43"/>
      <c r="Y9" s="44"/>
      <c r="Z9" s="45" t="s">
        <v>9</v>
      </c>
      <c r="AA9" s="46"/>
      <c r="AB9" s="46"/>
      <c r="AC9" s="47"/>
      <c r="AD9" s="35"/>
      <c r="AE9" s="18"/>
    </row>
    <row r="10" spans="1:31" s="22" customFormat="1" ht="38.25" customHeight="1">
      <c r="A10" s="23"/>
      <c r="B10" s="24" t="s">
        <v>11</v>
      </c>
      <c r="C10" s="25" t="s">
        <v>12</v>
      </c>
      <c r="D10" s="25" t="s">
        <v>13</v>
      </c>
      <c r="E10" s="25" t="s">
        <v>14</v>
      </c>
      <c r="F10" s="25" t="s">
        <v>15</v>
      </c>
      <c r="G10" s="25" t="s">
        <v>16</v>
      </c>
      <c r="H10" s="25" t="s">
        <v>17</v>
      </c>
      <c r="I10" s="25" t="s">
        <v>18</v>
      </c>
      <c r="J10" s="25" t="s">
        <v>19</v>
      </c>
      <c r="K10" s="26" t="s">
        <v>20</v>
      </c>
      <c r="L10" s="25" t="s">
        <v>21</v>
      </c>
      <c r="M10" s="25" t="s">
        <v>22</v>
      </c>
      <c r="N10" s="25" t="s">
        <v>23</v>
      </c>
      <c r="O10" s="25" t="s">
        <v>24</v>
      </c>
      <c r="P10" s="25" t="s">
        <v>25</v>
      </c>
      <c r="Q10" s="25" t="s">
        <v>26</v>
      </c>
      <c r="R10" s="25" t="s">
        <v>27</v>
      </c>
      <c r="S10" s="26" t="s">
        <v>28</v>
      </c>
      <c r="T10" s="25" t="s">
        <v>29</v>
      </c>
      <c r="U10" s="25" t="s">
        <v>30</v>
      </c>
      <c r="V10" s="25" t="s">
        <v>31</v>
      </c>
      <c r="W10" s="25" t="s">
        <v>32</v>
      </c>
      <c r="X10" s="25" t="s">
        <v>33</v>
      </c>
      <c r="Y10" s="25" t="s">
        <v>34</v>
      </c>
      <c r="Z10" s="25" t="s">
        <v>35</v>
      </c>
      <c r="AA10" s="25" t="s">
        <v>36</v>
      </c>
      <c r="AB10" s="25" t="s">
        <v>37</v>
      </c>
      <c r="AC10" s="25" t="s">
        <v>38</v>
      </c>
      <c r="AD10" s="35" t="s">
        <v>10</v>
      </c>
      <c r="AE10" s="23"/>
    </row>
    <row r="11" spans="1:31" ht="60.75">
      <c r="A11" s="18"/>
      <c r="B11" s="28" t="s">
        <v>80</v>
      </c>
      <c r="C11" s="28" t="s">
        <v>81</v>
      </c>
      <c r="D11" s="29" t="s">
        <v>52</v>
      </c>
      <c r="E11" s="29" t="s">
        <v>5</v>
      </c>
      <c r="F11" s="29" t="s">
        <v>72</v>
      </c>
      <c r="G11" s="30" t="s">
        <v>39</v>
      </c>
      <c r="H11" s="30" t="s">
        <v>40</v>
      </c>
      <c r="I11" s="31" t="s">
        <v>46</v>
      </c>
      <c r="J11" s="30" t="s">
        <v>82</v>
      </c>
      <c r="K11" s="32" t="s">
        <v>40</v>
      </c>
      <c r="L11" s="30" t="s">
        <v>47</v>
      </c>
      <c r="M11" s="30" t="s">
        <v>83</v>
      </c>
      <c r="N11" s="30" t="s">
        <v>76</v>
      </c>
      <c r="O11" s="32" t="s">
        <v>49</v>
      </c>
      <c r="P11" s="32" t="s">
        <v>42</v>
      </c>
      <c r="Q11" s="30">
        <v>1714973.04</v>
      </c>
      <c r="R11" s="30">
        <v>2325792</v>
      </c>
      <c r="S11" s="30">
        <v>2325792</v>
      </c>
      <c r="T11" s="30">
        <v>2325792</v>
      </c>
      <c r="U11" s="30">
        <v>2325792</v>
      </c>
      <c r="V11" s="30">
        <v>2325792</v>
      </c>
      <c r="W11" s="30">
        <v>2325792</v>
      </c>
      <c r="X11" s="33">
        <f t="shared" ref="X11" si="0">IF(ISERROR(V11/R11),0,((V11/R11)*100))</f>
        <v>100</v>
      </c>
      <c r="Y11" s="32">
        <v>0</v>
      </c>
      <c r="Z11" s="32" t="s">
        <v>77</v>
      </c>
      <c r="AA11" s="27">
        <v>8000</v>
      </c>
      <c r="AB11" s="33">
        <v>0</v>
      </c>
      <c r="AC11" s="33">
        <v>100</v>
      </c>
      <c r="AD11" s="34" t="s">
        <v>84</v>
      </c>
      <c r="AE11" s="18"/>
    </row>
    <row r="12" spans="1:31" ht="60.75">
      <c r="A12" s="18"/>
      <c r="B12" s="28" t="s">
        <v>99</v>
      </c>
      <c r="C12" s="28" t="s">
        <v>100</v>
      </c>
      <c r="D12" s="29" t="s">
        <v>101</v>
      </c>
      <c r="E12" s="29" t="s">
        <v>5</v>
      </c>
      <c r="F12" s="29" t="s">
        <v>102</v>
      </c>
      <c r="G12" s="30" t="s">
        <v>39</v>
      </c>
      <c r="H12" s="30" t="s">
        <v>40</v>
      </c>
      <c r="I12" s="31" t="s">
        <v>46</v>
      </c>
      <c r="J12" s="30" t="s">
        <v>82</v>
      </c>
      <c r="K12" s="32" t="s">
        <v>40</v>
      </c>
      <c r="L12" s="30" t="s">
        <v>47</v>
      </c>
      <c r="M12" s="30" t="s">
        <v>103</v>
      </c>
      <c r="N12" s="30" t="s">
        <v>76</v>
      </c>
      <c r="O12" s="32" t="s">
        <v>49</v>
      </c>
      <c r="P12" s="32" t="s">
        <v>42</v>
      </c>
      <c r="Q12" s="30">
        <v>408000</v>
      </c>
      <c r="R12" s="30">
        <v>407305.12</v>
      </c>
      <c r="S12" s="30">
        <v>407305.12</v>
      </c>
      <c r="T12" s="30">
        <v>407305.12</v>
      </c>
      <c r="U12" s="30">
        <v>407305.12</v>
      </c>
      <c r="V12" s="30">
        <v>407305.12</v>
      </c>
      <c r="W12" s="30">
        <v>407305.12</v>
      </c>
      <c r="X12" s="33">
        <f t="shared" ref="X12:X26" si="1">IF(ISERROR(V12/R12),0,((V12/R12)*100))</f>
        <v>100</v>
      </c>
      <c r="Y12" s="32">
        <v>0</v>
      </c>
      <c r="Z12" s="32" t="s">
        <v>56</v>
      </c>
      <c r="AA12" s="27">
        <v>69000</v>
      </c>
      <c r="AB12" s="33">
        <v>0</v>
      </c>
      <c r="AC12" s="33">
        <v>100</v>
      </c>
      <c r="AD12" s="34" t="s">
        <v>104</v>
      </c>
      <c r="AE12" s="18"/>
    </row>
    <row r="13" spans="1:31" ht="60.75">
      <c r="A13" s="18"/>
      <c r="B13" s="28" t="s">
        <v>105</v>
      </c>
      <c r="C13" s="28" t="s">
        <v>106</v>
      </c>
      <c r="D13" s="29" t="s">
        <v>107</v>
      </c>
      <c r="E13" s="29" t="s">
        <v>5</v>
      </c>
      <c r="F13" s="29" t="s">
        <v>102</v>
      </c>
      <c r="G13" s="30" t="s">
        <v>39</v>
      </c>
      <c r="H13" s="30" t="s">
        <v>40</v>
      </c>
      <c r="I13" s="31" t="s">
        <v>46</v>
      </c>
      <c r="J13" s="30" t="s">
        <v>82</v>
      </c>
      <c r="K13" s="32" t="s">
        <v>40</v>
      </c>
      <c r="L13" s="30" t="s">
        <v>47</v>
      </c>
      <c r="M13" s="30" t="s">
        <v>103</v>
      </c>
      <c r="N13" s="30" t="s">
        <v>55</v>
      </c>
      <c r="O13" s="32" t="s">
        <v>49</v>
      </c>
      <c r="P13" s="32" t="s">
        <v>42</v>
      </c>
      <c r="Q13" s="30">
        <v>200000</v>
      </c>
      <c r="R13" s="30">
        <v>131346.26999999999</v>
      </c>
      <c r="S13" s="30">
        <v>131346.26999999999</v>
      </c>
      <c r="T13" s="30">
        <v>131346.26999999999</v>
      </c>
      <c r="U13" s="30">
        <v>131346.26999999999</v>
      </c>
      <c r="V13" s="30">
        <v>131346.26999999999</v>
      </c>
      <c r="W13" s="30">
        <v>131346.26999999999</v>
      </c>
      <c r="X13" s="33">
        <f t="shared" si="1"/>
        <v>100</v>
      </c>
      <c r="Y13" s="32">
        <v>0</v>
      </c>
      <c r="Z13" s="32" t="s">
        <v>56</v>
      </c>
      <c r="AA13" s="27">
        <v>69000</v>
      </c>
      <c r="AB13" s="33">
        <v>0</v>
      </c>
      <c r="AC13" s="33">
        <v>100</v>
      </c>
      <c r="AD13" s="34" t="s">
        <v>104</v>
      </c>
      <c r="AE13" s="18"/>
    </row>
    <row r="14" spans="1:31" ht="60.75">
      <c r="A14" s="18"/>
      <c r="B14" s="28" t="s">
        <v>108</v>
      </c>
      <c r="C14" s="28" t="s">
        <v>109</v>
      </c>
      <c r="D14" s="29" t="s">
        <v>110</v>
      </c>
      <c r="E14" s="29" t="s">
        <v>5</v>
      </c>
      <c r="F14" s="29" t="s">
        <v>102</v>
      </c>
      <c r="G14" s="30" t="s">
        <v>39</v>
      </c>
      <c r="H14" s="30" t="s">
        <v>40</v>
      </c>
      <c r="I14" s="31" t="s">
        <v>46</v>
      </c>
      <c r="J14" s="30" t="s">
        <v>82</v>
      </c>
      <c r="K14" s="32" t="s">
        <v>40</v>
      </c>
      <c r="L14" s="30" t="s">
        <v>47</v>
      </c>
      <c r="M14" s="30" t="s">
        <v>103</v>
      </c>
      <c r="N14" s="30" t="s">
        <v>55</v>
      </c>
      <c r="O14" s="32" t="s">
        <v>49</v>
      </c>
      <c r="P14" s="32" t="s">
        <v>42</v>
      </c>
      <c r="Q14" s="30">
        <v>900000</v>
      </c>
      <c r="R14" s="30">
        <v>1138678.6200000001</v>
      </c>
      <c r="S14" s="30">
        <v>1138678.6200000001</v>
      </c>
      <c r="T14" s="30">
        <v>1138678.6200000001</v>
      </c>
      <c r="U14" s="30">
        <v>1138678.6200000001</v>
      </c>
      <c r="V14" s="30">
        <v>1138678.6200000001</v>
      </c>
      <c r="W14" s="30">
        <v>1138678.6200000001</v>
      </c>
      <c r="X14" s="33">
        <f t="shared" si="1"/>
        <v>100</v>
      </c>
      <c r="Y14" s="32">
        <v>0</v>
      </c>
      <c r="Z14" s="32" t="s">
        <v>56</v>
      </c>
      <c r="AA14" s="27">
        <v>69000</v>
      </c>
      <c r="AB14" s="33">
        <v>0</v>
      </c>
      <c r="AC14" s="33">
        <v>100</v>
      </c>
      <c r="AD14" s="34" t="s">
        <v>111</v>
      </c>
      <c r="AE14" s="18"/>
    </row>
    <row r="15" spans="1:31" ht="60.75">
      <c r="A15" s="18"/>
      <c r="B15" s="28" t="s">
        <v>112</v>
      </c>
      <c r="C15" s="28" t="s">
        <v>113</v>
      </c>
      <c r="D15" s="29" t="s">
        <v>114</v>
      </c>
      <c r="E15" s="29" t="s">
        <v>5</v>
      </c>
      <c r="F15" s="29" t="s">
        <v>102</v>
      </c>
      <c r="G15" s="30" t="s">
        <v>39</v>
      </c>
      <c r="H15" s="30" t="s">
        <v>40</v>
      </c>
      <c r="I15" s="31" t="s">
        <v>46</v>
      </c>
      <c r="J15" s="30" t="s">
        <v>82</v>
      </c>
      <c r="K15" s="32" t="s">
        <v>40</v>
      </c>
      <c r="L15" s="30" t="s">
        <v>47</v>
      </c>
      <c r="M15" s="30" t="s">
        <v>103</v>
      </c>
      <c r="N15" s="30" t="s">
        <v>55</v>
      </c>
      <c r="O15" s="32" t="s">
        <v>49</v>
      </c>
      <c r="P15" s="32" t="s">
        <v>42</v>
      </c>
      <c r="Q15" s="30">
        <v>900000</v>
      </c>
      <c r="R15" s="30">
        <v>445154.83</v>
      </c>
      <c r="S15" s="30">
        <v>445154.83</v>
      </c>
      <c r="T15" s="30">
        <v>445154.83</v>
      </c>
      <c r="U15" s="30">
        <v>445154.83</v>
      </c>
      <c r="V15" s="30">
        <v>445154.83</v>
      </c>
      <c r="W15" s="30">
        <v>445154.83</v>
      </c>
      <c r="X15" s="33">
        <f t="shared" si="1"/>
        <v>100</v>
      </c>
      <c r="Y15" s="32">
        <v>0</v>
      </c>
      <c r="Z15" s="32" t="s">
        <v>115</v>
      </c>
      <c r="AA15" s="27">
        <v>69000</v>
      </c>
      <c r="AB15" s="33">
        <v>0</v>
      </c>
      <c r="AC15" s="33">
        <v>100</v>
      </c>
      <c r="AD15" s="34" t="s">
        <v>116</v>
      </c>
      <c r="AE15" s="18"/>
    </row>
    <row r="16" spans="1:31" ht="60.75">
      <c r="A16" s="18"/>
      <c r="B16" s="28" t="s">
        <v>117</v>
      </c>
      <c r="C16" s="28" t="s">
        <v>118</v>
      </c>
      <c r="D16" s="29" t="s">
        <v>52</v>
      </c>
      <c r="E16" s="29" t="s">
        <v>5</v>
      </c>
      <c r="F16" s="29" t="s">
        <v>119</v>
      </c>
      <c r="G16" s="30" t="s">
        <v>39</v>
      </c>
      <c r="H16" s="30" t="s">
        <v>40</v>
      </c>
      <c r="I16" s="31" t="s">
        <v>46</v>
      </c>
      <c r="J16" s="30" t="s">
        <v>82</v>
      </c>
      <c r="K16" s="32" t="s">
        <v>40</v>
      </c>
      <c r="L16" s="30" t="s">
        <v>47</v>
      </c>
      <c r="M16" s="30" t="s">
        <v>120</v>
      </c>
      <c r="N16" s="30" t="s">
        <v>63</v>
      </c>
      <c r="O16" s="32" t="s">
        <v>49</v>
      </c>
      <c r="P16" s="32" t="s">
        <v>42</v>
      </c>
      <c r="Q16" s="30">
        <v>768928</v>
      </c>
      <c r="R16" s="30">
        <v>768928</v>
      </c>
      <c r="S16" s="30">
        <v>768928</v>
      </c>
      <c r="T16" s="30">
        <v>768928</v>
      </c>
      <c r="U16" s="30">
        <v>768928</v>
      </c>
      <c r="V16" s="30">
        <v>768928</v>
      </c>
      <c r="W16" s="30">
        <v>768928</v>
      </c>
      <c r="X16" s="33">
        <f t="shared" si="1"/>
        <v>100</v>
      </c>
      <c r="Y16" s="32">
        <v>0</v>
      </c>
      <c r="Z16" s="32" t="s">
        <v>77</v>
      </c>
      <c r="AA16" s="27">
        <v>2500</v>
      </c>
      <c r="AB16" s="33">
        <v>0</v>
      </c>
      <c r="AC16" s="33">
        <v>100</v>
      </c>
      <c r="AD16" s="34" t="s">
        <v>121</v>
      </c>
      <c r="AE16" s="18"/>
    </row>
    <row r="17" spans="1:31" ht="60.75">
      <c r="A17" s="18"/>
      <c r="B17" s="28" t="s">
        <v>122</v>
      </c>
      <c r="C17" s="28" t="s">
        <v>123</v>
      </c>
      <c r="D17" s="29" t="s">
        <v>52</v>
      </c>
      <c r="E17" s="29" t="s">
        <v>5</v>
      </c>
      <c r="F17" s="29" t="s">
        <v>119</v>
      </c>
      <c r="G17" s="30" t="s">
        <v>39</v>
      </c>
      <c r="H17" s="30" t="s">
        <v>40</v>
      </c>
      <c r="I17" s="31" t="s">
        <v>46</v>
      </c>
      <c r="J17" s="30" t="s">
        <v>82</v>
      </c>
      <c r="K17" s="32" t="s">
        <v>40</v>
      </c>
      <c r="L17" s="30" t="s">
        <v>47</v>
      </c>
      <c r="M17" s="30" t="s">
        <v>124</v>
      </c>
      <c r="N17" s="30" t="s">
        <v>85</v>
      </c>
      <c r="O17" s="32" t="s">
        <v>49</v>
      </c>
      <c r="P17" s="32" t="s">
        <v>42</v>
      </c>
      <c r="Q17" s="30">
        <v>53471</v>
      </c>
      <c r="R17" s="30">
        <v>53471</v>
      </c>
      <c r="S17" s="30">
        <v>53471</v>
      </c>
      <c r="T17" s="30">
        <v>53471</v>
      </c>
      <c r="U17" s="30">
        <v>53471</v>
      </c>
      <c r="V17" s="30">
        <v>53471</v>
      </c>
      <c r="W17" s="30">
        <v>53471</v>
      </c>
      <c r="X17" s="33">
        <f t="shared" si="1"/>
        <v>100</v>
      </c>
      <c r="Y17" s="32">
        <v>0</v>
      </c>
      <c r="Z17" s="32" t="s">
        <v>56</v>
      </c>
      <c r="AA17" s="27">
        <v>700</v>
      </c>
      <c r="AB17" s="33">
        <v>0</v>
      </c>
      <c r="AC17" s="33">
        <v>100</v>
      </c>
      <c r="AD17" s="34" t="s">
        <v>121</v>
      </c>
      <c r="AE17" s="18"/>
    </row>
    <row r="18" spans="1:31" ht="60.75">
      <c r="A18" s="18"/>
      <c r="B18" s="28" t="s">
        <v>125</v>
      </c>
      <c r="C18" s="28" t="s">
        <v>126</v>
      </c>
      <c r="D18" s="29" t="s">
        <v>127</v>
      </c>
      <c r="E18" s="29" t="s">
        <v>5</v>
      </c>
      <c r="F18" s="29" t="s">
        <v>102</v>
      </c>
      <c r="G18" s="30" t="s">
        <v>39</v>
      </c>
      <c r="H18" s="30" t="s">
        <v>40</v>
      </c>
      <c r="I18" s="31" t="s">
        <v>46</v>
      </c>
      <c r="J18" s="30" t="s">
        <v>82</v>
      </c>
      <c r="K18" s="32" t="s">
        <v>40</v>
      </c>
      <c r="L18" s="30" t="s">
        <v>47</v>
      </c>
      <c r="M18" s="30" t="s">
        <v>103</v>
      </c>
      <c r="N18" s="30" t="s">
        <v>55</v>
      </c>
      <c r="O18" s="32" t="s">
        <v>49</v>
      </c>
      <c r="P18" s="32" t="s">
        <v>42</v>
      </c>
      <c r="Q18" s="30">
        <v>295482</v>
      </c>
      <c r="R18" s="30">
        <v>294835.46999999997</v>
      </c>
      <c r="S18" s="30">
        <v>294835.46999999997</v>
      </c>
      <c r="T18" s="30">
        <v>294835.46999999997</v>
      </c>
      <c r="U18" s="30">
        <v>294835.46999999997</v>
      </c>
      <c r="V18" s="30">
        <v>294835.46999999997</v>
      </c>
      <c r="W18" s="30">
        <v>294835.46999999997</v>
      </c>
      <c r="X18" s="33">
        <f t="shared" si="1"/>
        <v>100</v>
      </c>
      <c r="Y18" s="32">
        <v>0</v>
      </c>
      <c r="Z18" s="32" t="s">
        <v>43</v>
      </c>
      <c r="AA18" s="27">
        <v>37000</v>
      </c>
      <c r="AB18" s="33">
        <v>0</v>
      </c>
      <c r="AC18" s="33">
        <v>100</v>
      </c>
      <c r="AD18" s="34" t="s">
        <v>104</v>
      </c>
      <c r="AE18" s="18"/>
    </row>
    <row r="19" spans="1:31" ht="60.75">
      <c r="A19" s="18"/>
      <c r="B19" s="28" t="s">
        <v>128</v>
      </c>
      <c r="C19" s="28" t="s">
        <v>129</v>
      </c>
      <c r="D19" s="29" t="s">
        <v>130</v>
      </c>
      <c r="E19" s="29" t="s">
        <v>5</v>
      </c>
      <c r="F19" s="29" t="s">
        <v>102</v>
      </c>
      <c r="G19" s="30" t="s">
        <v>39</v>
      </c>
      <c r="H19" s="30" t="s">
        <v>40</v>
      </c>
      <c r="I19" s="31" t="s">
        <v>46</v>
      </c>
      <c r="J19" s="30" t="s">
        <v>82</v>
      </c>
      <c r="K19" s="32" t="s">
        <v>40</v>
      </c>
      <c r="L19" s="30" t="s">
        <v>47</v>
      </c>
      <c r="M19" s="30" t="s">
        <v>103</v>
      </c>
      <c r="N19" s="30" t="s">
        <v>55</v>
      </c>
      <c r="O19" s="32" t="s">
        <v>49</v>
      </c>
      <c r="P19" s="32" t="s">
        <v>42</v>
      </c>
      <c r="Q19" s="30">
        <v>250000</v>
      </c>
      <c r="R19" s="30">
        <v>358109.4</v>
      </c>
      <c r="S19" s="30">
        <v>358109.4</v>
      </c>
      <c r="T19" s="30">
        <v>358109.4</v>
      </c>
      <c r="U19" s="30">
        <v>358109.4</v>
      </c>
      <c r="V19" s="30">
        <v>358109.4</v>
      </c>
      <c r="W19" s="30">
        <v>358109.4</v>
      </c>
      <c r="X19" s="33">
        <f t="shared" si="1"/>
        <v>100</v>
      </c>
      <c r="Y19" s="32">
        <v>0</v>
      </c>
      <c r="Z19" s="32" t="s">
        <v>115</v>
      </c>
      <c r="AA19" s="27">
        <v>37000</v>
      </c>
      <c r="AB19" s="33">
        <v>0</v>
      </c>
      <c r="AC19" s="33">
        <v>100</v>
      </c>
      <c r="AD19" s="34" t="s">
        <v>131</v>
      </c>
      <c r="AE19" s="18"/>
    </row>
    <row r="20" spans="1:31" ht="60.75">
      <c r="A20" s="18"/>
      <c r="B20" s="28" t="s">
        <v>132</v>
      </c>
      <c r="C20" s="28" t="s">
        <v>133</v>
      </c>
      <c r="D20" s="29" t="s">
        <v>134</v>
      </c>
      <c r="E20" s="29" t="s">
        <v>5</v>
      </c>
      <c r="F20" s="29" t="s">
        <v>102</v>
      </c>
      <c r="G20" s="30" t="s">
        <v>39</v>
      </c>
      <c r="H20" s="30" t="s">
        <v>40</v>
      </c>
      <c r="I20" s="31" t="s">
        <v>46</v>
      </c>
      <c r="J20" s="30" t="s">
        <v>82</v>
      </c>
      <c r="K20" s="32" t="s">
        <v>40</v>
      </c>
      <c r="L20" s="30" t="s">
        <v>47</v>
      </c>
      <c r="M20" s="30" t="s">
        <v>103</v>
      </c>
      <c r="N20" s="30" t="s">
        <v>75</v>
      </c>
      <c r="O20" s="32" t="s">
        <v>49</v>
      </c>
      <c r="P20" s="32" t="s">
        <v>42</v>
      </c>
      <c r="Q20" s="30">
        <v>150000</v>
      </c>
      <c r="R20" s="30">
        <v>193658.52</v>
      </c>
      <c r="S20" s="30">
        <v>193658.52</v>
      </c>
      <c r="T20" s="30">
        <v>193658.52</v>
      </c>
      <c r="U20" s="30">
        <v>193658.52</v>
      </c>
      <c r="V20" s="30">
        <v>193658.52</v>
      </c>
      <c r="W20" s="30">
        <v>193658.52</v>
      </c>
      <c r="X20" s="33">
        <f t="shared" si="1"/>
        <v>100</v>
      </c>
      <c r="Y20" s="32">
        <v>0</v>
      </c>
      <c r="Z20" s="32" t="s">
        <v>56</v>
      </c>
      <c r="AA20" s="27">
        <v>67000</v>
      </c>
      <c r="AB20" s="33">
        <v>0</v>
      </c>
      <c r="AC20" s="33">
        <v>100</v>
      </c>
      <c r="AD20" s="34" t="s">
        <v>104</v>
      </c>
      <c r="AE20" s="18"/>
    </row>
    <row r="21" spans="1:31" ht="60.75">
      <c r="A21" s="18"/>
      <c r="B21" s="28" t="s">
        <v>135</v>
      </c>
      <c r="C21" s="28" t="s">
        <v>136</v>
      </c>
      <c r="D21" s="29" t="s">
        <v>137</v>
      </c>
      <c r="E21" s="29" t="s">
        <v>5</v>
      </c>
      <c r="F21" s="29" t="s">
        <v>102</v>
      </c>
      <c r="G21" s="30" t="s">
        <v>39</v>
      </c>
      <c r="H21" s="30" t="s">
        <v>40</v>
      </c>
      <c r="I21" s="31" t="s">
        <v>46</v>
      </c>
      <c r="J21" s="30" t="s">
        <v>82</v>
      </c>
      <c r="K21" s="32" t="s">
        <v>40</v>
      </c>
      <c r="L21" s="30" t="s">
        <v>47</v>
      </c>
      <c r="M21" s="30" t="s">
        <v>103</v>
      </c>
      <c r="N21" s="30" t="s">
        <v>76</v>
      </c>
      <c r="O21" s="32" t="s">
        <v>49</v>
      </c>
      <c r="P21" s="32" t="s">
        <v>42</v>
      </c>
      <c r="Q21" s="30">
        <v>1257940.3500000001</v>
      </c>
      <c r="R21" s="30">
        <v>2000623.81</v>
      </c>
      <c r="S21" s="30">
        <v>2000623.81</v>
      </c>
      <c r="T21" s="30">
        <v>2000623.81</v>
      </c>
      <c r="U21" s="30">
        <v>2000623.81</v>
      </c>
      <c r="V21" s="30">
        <v>2000623.81</v>
      </c>
      <c r="W21" s="30">
        <v>2000623.81</v>
      </c>
      <c r="X21" s="33">
        <f t="shared" si="1"/>
        <v>100</v>
      </c>
      <c r="Y21" s="32">
        <v>0</v>
      </c>
      <c r="Z21" s="32" t="s">
        <v>56</v>
      </c>
      <c r="AA21" s="27">
        <v>37000</v>
      </c>
      <c r="AB21" s="33">
        <v>0</v>
      </c>
      <c r="AC21" s="33">
        <v>100</v>
      </c>
      <c r="AD21" s="34" t="s">
        <v>131</v>
      </c>
      <c r="AE21" s="18"/>
    </row>
    <row r="22" spans="1:31" ht="60.75">
      <c r="A22" s="18"/>
      <c r="B22" s="28" t="s">
        <v>138</v>
      </c>
      <c r="C22" s="28" t="s">
        <v>139</v>
      </c>
      <c r="D22" s="29" t="s">
        <v>140</v>
      </c>
      <c r="E22" s="29" t="s">
        <v>5</v>
      </c>
      <c r="F22" s="29" t="s">
        <v>102</v>
      </c>
      <c r="G22" s="30" t="s">
        <v>39</v>
      </c>
      <c r="H22" s="30" t="s">
        <v>40</v>
      </c>
      <c r="I22" s="31" t="s">
        <v>46</v>
      </c>
      <c r="J22" s="30" t="s">
        <v>82</v>
      </c>
      <c r="K22" s="32" t="s">
        <v>40</v>
      </c>
      <c r="L22" s="30" t="s">
        <v>47</v>
      </c>
      <c r="M22" s="30" t="s">
        <v>103</v>
      </c>
      <c r="N22" s="30" t="s">
        <v>55</v>
      </c>
      <c r="O22" s="32" t="s">
        <v>41</v>
      </c>
      <c r="P22" s="32" t="s">
        <v>42</v>
      </c>
      <c r="Q22" s="30">
        <v>1582477</v>
      </c>
      <c r="R22" s="30">
        <v>1582459.87</v>
      </c>
      <c r="S22" s="30">
        <v>1582459.87</v>
      </c>
      <c r="T22" s="30">
        <v>645033.34</v>
      </c>
      <c r="U22" s="30">
        <v>645033.34</v>
      </c>
      <c r="V22" s="30">
        <v>645033.34</v>
      </c>
      <c r="W22" s="30">
        <v>645033.34</v>
      </c>
      <c r="X22" s="33">
        <f t="shared" si="1"/>
        <v>40.761434285218236</v>
      </c>
      <c r="Y22" s="32">
        <v>0</v>
      </c>
      <c r="Z22" s="32" t="s">
        <v>56</v>
      </c>
      <c r="AA22" s="27">
        <v>8000</v>
      </c>
      <c r="AB22" s="33">
        <v>0</v>
      </c>
      <c r="AC22" s="33">
        <v>41</v>
      </c>
      <c r="AD22" s="34" t="s">
        <v>141</v>
      </c>
      <c r="AE22" s="18"/>
    </row>
    <row r="23" spans="1:31" ht="60.75">
      <c r="A23" s="18"/>
      <c r="B23" s="28" t="s">
        <v>142</v>
      </c>
      <c r="C23" s="28" t="s">
        <v>143</v>
      </c>
      <c r="D23" s="29" t="s">
        <v>144</v>
      </c>
      <c r="E23" s="29" t="s">
        <v>5</v>
      </c>
      <c r="F23" s="29" t="s">
        <v>102</v>
      </c>
      <c r="G23" s="30" t="s">
        <v>39</v>
      </c>
      <c r="H23" s="30" t="s">
        <v>40</v>
      </c>
      <c r="I23" s="31" t="s">
        <v>46</v>
      </c>
      <c r="J23" s="30" t="s">
        <v>82</v>
      </c>
      <c r="K23" s="32" t="s">
        <v>40</v>
      </c>
      <c r="L23" s="30" t="s">
        <v>47</v>
      </c>
      <c r="M23" s="30" t="s">
        <v>103</v>
      </c>
      <c r="N23" s="30" t="s">
        <v>55</v>
      </c>
      <c r="O23" s="32" t="s">
        <v>41</v>
      </c>
      <c r="P23" s="32" t="s">
        <v>42</v>
      </c>
      <c r="Q23" s="30">
        <v>421322</v>
      </c>
      <c r="R23" s="30">
        <v>420062.52</v>
      </c>
      <c r="S23" s="30">
        <v>420062.52</v>
      </c>
      <c r="T23" s="30">
        <v>0</v>
      </c>
      <c r="U23" s="30">
        <v>0</v>
      </c>
      <c r="V23" s="30">
        <v>0</v>
      </c>
      <c r="W23" s="30">
        <v>0</v>
      </c>
      <c r="X23" s="33">
        <f t="shared" si="1"/>
        <v>0</v>
      </c>
      <c r="Y23" s="32">
        <v>0</v>
      </c>
      <c r="Z23" s="32" t="s">
        <v>56</v>
      </c>
      <c r="AA23" s="27">
        <v>12000</v>
      </c>
      <c r="AB23" s="33">
        <v>0</v>
      </c>
      <c r="AC23" s="33">
        <v>0</v>
      </c>
      <c r="AD23" s="34" t="s">
        <v>145</v>
      </c>
      <c r="AE23" s="18"/>
    </row>
    <row r="24" spans="1:31" ht="60.75">
      <c r="A24" s="18"/>
      <c r="B24" s="28" t="s">
        <v>146</v>
      </c>
      <c r="C24" s="28" t="s">
        <v>147</v>
      </c>
      <c r="D24" s="29" t="s">
        <v>148</v>
      </c>
      <c r="E24" s="29" t="s">
        <v>5</v>
      </c>
      <c r="F24" s="29" t="s">
        <v>102</v>
      </c>
      <c r="G24" s="30" t="s">
        <v>39</v>
      </c>
      <c r="H24" s="30" t="s">
        <v>40</v>
      </c>
      <c r="I24" s="31" t="s">
        <v>46</v>
      </c>
      <c r="J24" s="30" t="s">
        <v>82</v>
      </c>
      <c r="K24" s="32" t="s">
        <v>40</v>
      </c>
      <c r="L24" s="30" t="s">
        <v>47</v>
      </c>
      <c r="M24" s="30" t="s">
        <v>103</v>
      </c>
      <c r="N24" s="30" t="s">
        <v>55</v>
      </c>
      <c r="O24" s="32" t="s">
        <v>49</v>
      </c>
      <c r="P24" s="32" t="s">
        <v>42</v>
      </c>
      <c r="Q24" s="30">
        <v>2094721</v>
      </c>
      <c r="R24" s="30">
        <v>2094412.93</v>
      </c>
      <c r="S24" s="30">
        <v>2094412.93</v>
      </c>
      <c r="T24" s="30">
        <v>2094412.93</v>
      </c>
      <c r="U24" s="30">
        <v>2094412.93</v>
      </c>
      <c r="V24" s="30">
        <v>2094412.93</v>
      </c>
      <c r="W24" s="30">
        <v>2094412.93</v>
      </c>
      <c r="X24" s="33">
        <f t="shared" si="1"/>
        <v>100</v>
      </c>
      <c r="Y24" s="32">
        <v>0</v>
      </c>
      <c r="Z24" s="32" t="s">
        <v>56</v>
      </c>
      <c r="AA24" s="27">
        <v>15000</v>
      </c>
      <c r="AB24" s="33">
        <v>0</v>
      </c>
      <c r="AC24" s="33">
        <v>100</v>
      </c>
      <c r="AD24" s="34" t="s">
        <v>104</v>
      </c>
      <c r="AE24" s="18"/>
    </row>
    <row r="25" spans="1:31" ht="60.75">
      <c r="A25" s="18"/>
      <c r="B25" s="28" t="s">
        <v>149</v>
      </c>
      <c r="C25" s="28" t="s">
        <v>150</v>
      </c>
      <c r="D25" s="29" t="s">
        <v>151</v>
      </c>
      <c r="E25" s="29" t="s">
        <v>5</v>
      </c>
      <c r="F25" s="29" t="s">
        <v>102</v>
      </c>
      <c r="G25" s="30" t="s">
        <v>39</v>
      </c>
      <c r="H25" s="30" t="s">
        <v>40</v>
      </c>
      <c r="I25" s="31" t="s">
        <v>46</v>
      </c>
      <c r="J25" s="30" t="s">
        <v>82</v>
      </c>
      <c r="K25" s="32" t="s">
        <v>40</v>
      </c>
      <c r="L25" s="30" t="s">
        <v>47</v>
      </c>
      <c r="M25" s="30" t="s">
        <v>103</v>
      </c>
      <c r="N25" s="30" t="s">
        <v>55</v>
      </c>
      <c r="O25" s="32" t="s">
        <v>49</v>
      </c>
      <c r="P25" s="32" t="s">
        <v>42</v>
      </c>
      <c r="Q25" s="30">
        <v>465000</v>
      </c>
      <c r="R25" s="30">
        <v>499802.04</v>
      </c>
      <c r="S25" s="30">
        <v>499802.04</v>
      </c>
      <c r="T25" s="30">
        <v>499802.04</v>
      </c>
      <c r="U25" s="30">
        <v>499802.04</v>
      </c>
      <c r="V25" s="30">
        <v>499802.04</v>
      </c>
      <c r="W25" s="30">
        <v>499802.04</v>
      </c>
      <c r="X25" s="33">
        <f t="shared" si="1"/>
        <v>100</v>
      </c>
      <c r="Y25" s="32">
        <v>0</v>
      </c>
      <c r="Z25" s="32" t="s">
        <v>56</v>
      </c>
      <c r="AA25" s="27">
        <v>37000</v>
      </c>
      <c r="AB25" s="33">
        <v>0</v>
      </c>
      <c r="AC25" s="33">
        <v>100</v>
      </c>
      <c r="AD25" s="34" t="s">
        <v>104</v>
      </c>
      <c r="AE25" s="18"/>
    </row>
    <row r="26" spans="1:31" ht="60.75">
      <c r="A26" s="18"/>
      <c r="B26" s="28" t="s">
        <v>152</v>
      </c>
      <c r="C26" s="28" t="s">
        <v>153</v>
      </c>
      <c r="D26" s="29" t="s">
        <v>154</v>
      </c>
      <c r="E26" s="29" t="s">
        <v>5</v>
      </c>
      <c r="F26" s="29" t="s">
        <v>102</v>
      </c>
      <c r="G26" s="30" t="s">
        <v>39</v>
      </c>
      <c r="H26" s="30" t="s">
        <v>40</v>
      </c>
      <c r="I26" s="31" t="s">
        <v>46</v>
      </c>
      <c r="J26" s="30" t="s">
        <v>82</v>
      </c>
      <c r="K26" s="32" t="s">
        <v>40</v>
      </c>
      <c r="L26" s="30" t="s">
        <v>47</v>
      </c>
      <c r="M26" s="30" t="s">
        <v>103</v>
      </c>
      <c r="N26" s="30" t="s">
        <v>55</v>
      </c>
      <c r="O26" s="32" t="s">
        <v>49</v>
      </c>
      <c r="P26" s="32" t="s">
        <v>42</v>
      </c>
      <c r="Q26" s="30">
        <v>257738.25</v>
      </c>
      <c r="R26" s="30">
        <v>258854</v>
      </c>
      <c r="S26" s="30">
        <v>258854</v>
      </c>
      <c r="T26" s="30">
        <v>258854</v>
      </c>
      <c r="U26" s="30">
        <v>258854</v>
      </c>
      <c r="V26" s="30">
        <v>258854</v>
      </c>
      <c r="W26" s="30">
        <v>258854</v>
      </c>
      <c r="X26" s="33">
        <f t="shared" si="1"/>
        <v>100</v>
      </c>
      <c r="Y26" s="32">
        <v>0</v>
      </c>
      <c r="Z26" s="32" t="s">
        <v>50</v>
      </c>
      <c r="AA26" s="27">
        <v>69000</v>
      </c>
      <c r="AB26" s="33">
        <v>0</v>
      </c>
      <c r="AC26" s="33">
        <v>100</v>
      </c>
      <c r="AD26" s="34" t="s">
        <v>104</v>
      </c>
      <c r="AE26" s="18"/>
    </row>
    <row r="27" spans="1:31" ht="121.5">
      <c r="A27" s="18"/>
      <c r="B27" s="28" t="s">
        <v>157</v>
      </c>
      <c r="C27" s="28" t="s">
        <v>158</v>
      </c>
      <c r="D27" s="29" t="s">
        <v>159</v>
      </c>
      <c r="E27" s="29" t="s">
        <v>5</v>
      </c>
      <c r="F27" s="29" t="s">
        <v>58</v>
      </c>
      <c r="G27" s="30" t="s">
        <v>39</v>
      </c>
      <c r="H27" s="30" t="s">
        <v>40</v>
      </c>
      <c r="I27" s="31" t="s">
        <v>46</v>
      </c>
      <c r="J27" s="30" t="s">
        <v>82</v>
      </c>
      <c r="K27" s="32" t="s">
        <v>40</v>
      </c>
      <c r="L27" s="30" t="s">
        <v>47</v>
      </c>
      <c r="M27" s="30" t="s">
        <v>59</v>
      </c>
      <c r="N27" s="30" t="s">
        <v>55</v>
      </c>
      <c r="O27" s="32" t="s">
        <v>49</v>
      </c>
      <c r="P27" s="32" t="s">
        <v>42</v>
      </c>
      <c r="Q27" s="30">
        <v>1439999</v>
      </c>
      <c r="R27" s="30"/>
      <c r="S27" s="30"/>
      <c r="T27" s="30"/>
      <c r="U27" s="30"/>
      <c r="V27" s="30"/>
      <c r="W27" s="30"/>
      <c r="X27" s="33">
        <f t="shared" ref="X27:X33" si="2">IF(ISERROR(V27/R27),0,((V27/R27)*100))</f>
        <v>0</v>
      </c>
      <c r="Y27" s="32"/>
      <c r="Z27" s="32" t="s">
        <v>56</v>
      </c>
      <c r="AA27" s="27">
        <v>1029</v>
      </c>
      <c r="AB27" s="33">
        <v>0</v>
      </c>
      <c r="AC27" s="33"/>
      <c r="AD27" s="34" t="s">
        <v>160</v>
      </c>
      <c r="AE27" s="18"/>
    </row>
    <row r="28" spans="1:31" ht="60.75">
      <c r="A28" s="18"/>
      <c r="B28" s="28" t="s">
        <v>161</v>
      </c>
      <c r="C28" s="28" t="s">
        <v>162</v>
      </c>
      <c r="D28" s="29" t="s">
        <v>52</v>
      </c>
      <c r="E28" s="29" t="s">
        <v>5</v>
      </c>
      <c r="F28" s="29" t="s">
        <v>53</v>
      </c>
      <c r="G28" s="30" t="s">
        <v>39</v>
      </c>
      <c r="H28" s="30" t="s">
        <v>40</v>
      </c>
      <c r="I28" s="31" t="s">
        <v>46</v>
      </c>
      <c r="J28" s="30" t="s">
        <v>82</v>
      </c>
      <c r="K28" s="32" t="s">
        <v>40</v>
      </c>
      <c r="L28" s="30" t="s">
        <v>47</v>
      </c>
      <c r="M28" s="30" t="s">
        <v>61</v>
      </c>
      <c r="N28" s="30" t="s">
        <v>85</v>
      </c>
      <c r="O28" s="32" t="s">
        <v>49</v>
      </c>
      <c r="P28" s="32" t="s">
        <v>42</v>
      </c>
      <c r="Q28" s="30">
        <v>407000</v>
      </c>
      <c r="R28" s="30">
        <v>407000</v>
      </c>
      <c r="S28" s="30">
        <v>407000</v>
      </c>
      <c r="T28" s="30">
        <v>407000</v>
      </c>
      <c r="U28" s="30">
        <v>407000</v>
      </c>
      <c r="V28" s="30">
        <v>407000</v>
      </c>
      <c r="W28" s="30">
        <v>407000</v>
      </c>
      <c r="X28" s="33">
        <f t="shared" si="2"/>
        <v>100</v>
      </c>
      <c r="Y28" s="32">
        <v>0</v>
      </c>
      <c r="Z28" s="32" t="s">
        <v>56</v>
      </c>
      <c r="AA28" s="27">
        <v>0</v>
      </c>
      <c r="AB28" s="33">
        <v>0</v>
      </c>
      <c r="AC28" s="33">
        <v>100</v>
      </c>
      <c r="AD28" s="34" t="s">
        <v>57</v>
      </c>
      <c r="AE28" s="18"/>
    </row>
    <row r="29" spans="1:31" ht="60.75">
      <c r="A29" s="18"/>
      <c r="B29" s="28" t="s">
        <v>163</v>
      </c>
      <c r="C29" s="28" t="s">
        <v>164</v>
      </c>
      <c r="D29" s="29" t="s">
        <v>165</v>
      </c>
      <c r="E29" s="29" t="s">
        <v>5</v>
      </c>
      <c r="F29" s="29" t="s">
        <v>44</v>
      </c>
      <c r="G29" s="30" t="s">
        <v>166</v>
      </c>
      <c r="H29" s="30" t="s">
        <v>45</v>
      </c>
      <c r="I29" s="31" t="s">
        <v>46</v>
      </c>
      <c r="J29" s="30" t="s">
        <v>82</v>
      </c>
      <c r="K29" s="32" t="s">
        <v>40</v>
      </c>
      <c r="L29" s="30" t="s">
        <v>47</v>
      </c>
      <c r="M29" s="30" t="s">
        <v>87</v>
      </c>
      <c r="N29" s="30" t="s">
        <v>66</v>
      </c>
      <c r="O29" s="32" t="s">
        <v>49</v>
      </c>
      <c r="P29" s="32" t="s">
        <v>42</v>
      </c>
      <c r="Q29" s="30">
        <v>14790</v>
      </c>
      <c r="R29" s="30">
        <v>14799</v>
      </c>
      <c r="S29" s="30">
        <v>14799</v>
      </c>
      <c r="T29" s="30">
        <v>14799</v>
      </c>
      <c r="U29" s="30">
        <v>14799</v>
      </c>
      <c r="V29" s="30">
        <v>14799</v>
      </c>
      <c r="W29" s="30">
        <v>14799</v>
      </c>
      <c r="X29" s="33">
        <f t="shared" si="2"/>
        <v>100</v>
      </c>
      <c r="Y29" s="32">
        <v>0</v>
      </c>
      <c r="Z29" s="32" t="s">
        <v>98</v>
      </c>
      <c r="AA29" s="27">
        <v>80</v>
      </c>
      <c r="AB29" s="33">
        <v>0</v>
      </c>
      <c r="AC29" s="33">
        <v>100</v>
      </c>
      <c r="AD29" s="34" t="s">
        <v>167</v>
      </c>
      <c r="AE29" s="18"/>
    </row>
    <row r="30" spans="1:31" ht="60.75">
      <c r="A30" s="18"/>
      <c r="B30" s="28" t="s">
        <v>168</v>
      </c>
      <c r="C30" s="28" t="s">
        <v>169</v>
      </c>
      <c r="D30" s="29" t="s">
        <v>165</v>
      </c>
      <c r="E30" s="29" t="s">
        <v>5</v>
      </c>
      <c r="F30" s="29" t="s">
        <v>44</v>
      </c>
      <c r="G30" s="30" t="s">
        <v>170</v>
      </c>
      <c r="H30" s="30" t="s">
        <v>45</v>
      </c>
      <c r="I30" s="31" t="s">
        <v>46</v>
      </c>
      <c r="J30" s="30" t="s">
        <v>82</v>
      </c>
      <c r="K30" s="32" t="s">
        <v>40</v>
      </c>
      <c r="L30" s="30" t="s">
        <v>47</v>
      </c>
      <c r="M30" s="30" t="s">
        <v>171</v>
      </c>
      <c r="N30" s="30" t="s">
        <v>76</v>
      </c>
      <c r="O30" s="32" t="s">
        <v>49</v>
      </c>
      <c r="P30" s="32" t="s">
        <v>42</v>
      </c>
      <c r="Q30" s="30">
        <v>23200</v>
      </c>
      <c r="R30" s="30">
        <v>23200</v>
      </c>
      <c r="S30" s="30">
        <v>23200</v>
      </c>
      <c r="T30" s="30">
        <v>23200</v>
      </c>
      <c r="U30" s="30">
        <v>23200</v>
      </c>
      <c r="V30" s="30">
        <v>23200</v>
      </c>
      <c r="W30" s="30">
        <v>23200</v>
      </c>
      <c r="X30" s="33">
        <f t="shared" si="2"/>
        <v>100</v>
      </c>
      <c r="Y30" s="32">
        <v>0</v>
      </c>
      <c r="Z30" s="32" t="s">
        <v>98</v>
      </c>
      <c r="AA30" s="27">
        <v>100</v>
      </c>
      <c r="AB30" s="33">
        <v>0</v>
      </c>
      <c r="AC30" s="33">
        <v>100</v>
      </c>
      <c r="AD30" s="34" t="s">
        <v>172</v>
      </c>
      <c r="AE30" s="18"/>
    </row>
    <row r="31" spans="1:31" ht="60.75">
      <c r="A31" s="18"/>
      <c r="B31" s="28" t="s">
        <v>173</v>
      </c>
      <c r="C31" s="28" t="s">
        <v>174</v>
      </c>
      <c r="D31" s="29" t="s">
        <v>165</v>
      </c>
      <c r="E31" s="29" t="s">
        <v>5</v>
      </c>
      <c r="F31" s="29" t="s">
        <v>44</v>
      </c>
      <c r="G31" s="30" t="s">
        <v>44</v>
      </c>
      <c r="H31" s="30" t="s">
        <v>54</v>
      </c>
      <c r="I31" s="31" t="s">
        <v>46</v>
      </c>
      <c r="J31" s="30" t="s">
        <v>82</v>
      </c>
      <c r="K31" s="32" t="s">
        <v>40</v>
      </c>
      <c r="L31" s="30" t="s">
        <v>47</v>
      </c>
      <c r="M31" s="30" t="s">
        <v>171</v>
      </c>
      <c r="N31" s="30" t="s">
        <v>62</v>
      </c>
      <c r="O31" s="32" t="s">
        <v>49</v>
      </c>
      <c r="P31" s="32" t="s">
        <v>42</v>
      </c>
      <c r="Q31" s="30">
        <v>43230</v>
      </c>
      <c r="R31" s="30">
        <v>66855.62</v>
      </c>
      <c r="S31" s="30">
        <v>66855.62</v>
      </c>
      <c r="T31" s="30">
        <v>66855.62</v>
      </c>
      <c r="U31" s="30">
        <v>66855.62</v>
      </c>
      <c r="V31" s="30">
        <v>66855.62</v>
      </c>
      <c r="W31" s="30">
        <v>66855.62</v>
      </c>
      <c r="X31" s="33">
        <f t="shared" si="2"/>
        <v>100</v>
      </c>
      <c r="Y31" s="32">
        <v>0</v>
      </c>
      <c r="Z31" s="32" t="s">
        <v>56</v>
      </c>
      <c r="AA31" s="27">
        <v>3500</v>
      </c>
      <c r="AB31" s="33">
        <v>0</v>
      </c>
      <c r="AC31" s="33">
        <v>100</v>
      </c>
      <c r="AD31" s="34" t="s">
        <v>51</v>
      </c>
      <c r="AE31" s="18"/>
    </row>
    <row r="32" spans="1:31" ht="60.75">
      <c r="A32" s="18"/>
      <c r="B32" s="28" t="s">
        <v>175</v>
      </c>
      <c r="C32" s="28" t="s">
        <v>176</v>
      </c>
      <c r="D32" s="29" t="s">
        <v>177</v>
      </c>
      <c r="E32" s="29" t="s">
        <v>5</v>
      </c>
      <c r="F32" s="29" t="s">
        <v>73</v>
      </c>
      <c r="G32" s="30" t="s">
        <v>73</v>
      </c>
      <c r="H32" s="30" t="s">
        <v>54</v>
      </c>
      <c r="I32" s="31" t="s">
        <v>46</v>
      </c>
      <c r="J32" s="30" t="s">
        <v>82</v>
      </c>
      <c r="K32" s="32" t="s">
        <v>40</v>
      </c>
      <c r="L32" s="30" t="s">
        <v>47</v>
      </c>
      <c r="M32" s="30" t="s">
        <v>95</v>
      </c>
      <c r="N32" s="30" t="s">
        <v>75</v>
      </c>
      <c r="O32" s="32" t="s">
        <v>49</v>
      </c>
      <c r="P32" s="32" t="s">
        <v>42</v>
      </c>
      <c r="Q32" s="30">
        <v>229473.86</v>
      </c>
      <c r="R32" s="30">
        <v>229473.87</v>
      </c>
      <c r="S32" s="30">
        <v>229473.87</v>
      </c>
      <c r="T32" s="30">
        <v>229473.87</v>
      </c>
      <c r="U32" s="30">
        <v>229473.87</v>
      </c>
      <c r="V32" s="30">
        <v>229473.87</v>
      </c>
      <c r="W32" s="30">
        <v>229473.87</v>
      </c>
      <c r="X32" s="33">
        <f t="shared" si="2"/>
        <v>100</v>
      </c>
      <c r="Y32" s="32">
        <v>0</v>
      </c>
      <c r="Z32" s="32" t="s">
        <v>56</v>
      </c>
      <c r="AA32" s="27">
        <v>1300</v>
      </c>
      <c r="AB32" s="33">
        <v>0</v>
      </c>
      <c r="AC32" s="33">
        <v>100</v>
      </c>
      <c r="AD32" s="34" t="s">
        <v>178</v>
      </c>
      <c r="AE32" s="18"/>
    </row>
    <row r="33" spans="1:31" ht="60.75">
      <c r="A33" s="18"/>
      <c r="B33" s="28" t="s">
        <v>179</v>
      </c>
      <c r="C33" s="28" t="s">
        <v>180</v>
      </c>
      <c r="D33" s="29" t="s">
        <v>181</v>
      </c>
      <c r="E33" s="29" t="s">
        <v>5</v>
      </c>
      <c r="F33" s="29" t="s">
        <v>73</v>
      </c>
      <c r="G33" s="30" t="s">
        <v>94</v>
      </c>
      <c r="H33" s="30" t="s">
        <v>45</v>
      </c>
      <c r="I33" s="31" t="s">
        <v>46</v>
      </c>
      <c r="J33" s="30" t="s">
        <v>82</v>
      </c>
      <c r="K33" s="32" t="s">
        <v>40</v>
      </c>
      <c r="L33" s="30" t="s">
        <v>47</v>
      </c>
      <c r="M33" s="30" t="s">
        <v>182</v>
      </c>
      <c r="N33" s="30" t="s">
        <v>76</v>
      </c>
      <c r="O33" s="32" t="s">
        <v>49</v>
      </c>
      <c r="P33" s="32" t="s">
        <v>42</v>
      </c>
      <c r="Q33" s="30">
        <v>1310524</v>
      </c>
      <c r="R33" s="30">
        <v>1310524</v>
      </c>
      <c r="S33" s="30">
        <v>1310524</v>
      </c>
      <c r="T33" s="30">
        <v>1310524</v>
      </c>
      <c r="U33" s="30">
        <v>1310524</v>
      </c>
      <c r="V33" s="30">
        <v>1310524</v>
      </c>
      <c r="W33" s="30">
        <v>1310524</v>
      </c>
      <c r="X33" s="33">
        <f t="shared" si="2"/>
        <v>100</v>
      </c>
      <c r="Y33" s="32">
        <v>0</v>
      </c>
      <c r="Z33" s="32" t="s">
        <v>56</v>
      </c>
      <c r="AA33" s="27">
        <v>850</v>
      </c>
      <c r="AB33" s="33">
        <v>0</v>
      </c>
      <c r="AC33" s="33">
        <v>100</v>
      </c>
      <c r="AD33" s="34" t="s">
        <v>183</v>
      </c>
      <c r="AE33" s="18"/>
    </row>
    <row r="34" spans="1:31" ht="60.75">
      <c r="A34" s="18"/>
      <c r="B34" s="28" t="s">
        <v>184</v>
      </c>
      <c r="C34" s="28" t="s">
        <v>185</v>
      </c>
      <c r="D34" s="29" t="s">
        <v>186</v>
      </c>
      <c r="E34" s="29" t="s">
        <v>5</v>
      </c>
      <c r="F34" s="29" t="s">
        <v>72</v>
      </c>
      <c r="G34" s="30" t="s">
        <v>39</v>
      </c>
      <c r="H34" s="30" t="s">
        <v>40</v>
      </c>
      <c r="I34" s="31" t="s">
        <v>46</v>
      </c>
      <c r="J34" s="30" t="s">
        <v>82</v>
      </c>
      <c r="K34" s="32" t="s">
        <v>40</v>
      </c>
      <c r="L34" s="30" t="s">
        <v>47</v>
      </c>
      <c r="M34" s="30" t="s">
        <v>78</v>
      </c>
      <c r="N34" s="30" t="s">
        <v>60</v>
      </c>
      <c r="O34" s="32" t="s">
        <v>49</v>
      </c>
      <c r="P34" s="32" t="s">
        <v>42</v>
      </c>
      <c r="Q34" s="30">
        <v>44080</v>
      </c>
      <c r="R34" s="30">
        <v>44080</v>
      </c>
      <c r="S34" s="30">
        <v>44080</v>
      </c>
      <c r="T34" s="30">
        <v>44080</v>
      </c>
      <c r="U34" s="30">
        <v>44080</v>
      </c>
      <c r="V34" s="30">
        <v>44080</v>
      </c>
      <c r="W34" s="30">
        <v>44080</v>
      </c>
      <c r="X34" s="33">
        <f t="shared" ref="X34" si="3">IF(ISERROR(V34/R34),0,((V34/R34)*100))</f>
        <v>100</v>
      </c>
      <c r="Y34" s="32">
        <v>0</v>
      </c>
      <c r="Z34" s="32" t="s">
        <v>77</v>
      </c>
      <c r="AA34" s="27">
        <v>2000</v>
      </c>
      <c r="AB34" s="33">
        <v>0</v>
      </c>
      <c r="AC34" s="33">
        <v>100</v>
      </c>
      <c r="AD34" s="34" t="s">
        <v>79</v>
      </c>
      <c r="AE34" s="18"/>
    </row>
    <row r="35" spans="1:31" ht="60.75">
      <c r="A35" s="18"/>
      <c r="B35" s="28" t="s">
        <v>190</v>
      </c>
      <c r="C35" s="28" t="s">
        <v>191</v>
      </c>
      <c r="D35" s="29" t="s">
        <v>192</v>
      </c>
      <c r="E35" s="29" t="s">
        <v>5</v>
      </c>
      <c r="F35" s="29" t="s">
        <v>68</v>
      </c>
      <c r="G35" s="30" t="s">
        <v>193</v>
      </c>
      <c r="H35" s="30" t="s">
        <v>45</v>
      </c>
      <c r="I35" s="31" t="s">
        <v>46</v>
      </c>
      <c r="J35" s="30" t="s">
        <v>82</v>
      </c>
      <c r="K35" s="32" t="s">
        <v>40</v>
      </c>
      <c r="L35" s="30" t="s">
        <v>47</v>
      </c>
      <c r="M35" s="30" t="s">
        <v>187</v>
      </c>
      <c r="N35" s="30" t="s">
        <v>85</v>
      </c>
      <c r="O35" s="32" t="s">
        <v>49</v>
      </c>
      <c r="P35" s="32" t="s">
        <v>42</v>
      </c>
      <c r="Q35" s="30">
        <v>789365</v>
      </c>
      <c r="R35" s="30">
        <v>794372.93</v>
      </c>
      <c r="S35" s="30">
        <v>794372.93</v>
      </c>
      <c r="T35" s="30">
        <v>794372.93</v>
      </c>
      <c r="U35" s="30">
        <v>794372.93</v>
      </c>
      <c r="V35" s="30">
        <v>794372.93</v>
      </c>
      <c r="W35" s="30">
        <v>794372.93</v>
      </c>
      <c r="X35" s="33">
        <f t="shared" ref="X35:X38" si="4">IF(ISERROR(V35/R35),0,((V35/R35)*100))</f>
        <v>100</v>
      </c>
      <c r="Y35" s="32">
        <v>0</v>
      </c>
      <c r="Z35" s="32" t="s">
        <v>56</v>
      </c>
      <c r="AA35" s="27">
        <v>110</v>
      </c>
      <c r="AB35" s="33">
        <v>0</v>
      </c>
      <c r="AC35" s="33">
        <v>100</v>
      </c>
      <c r="AD35" s="34" t="s">
        <v>91</v>
      </c>
      <c r="AE35" s="18"/>
    </row>
    <row r="36" spans="1:31" ht="60.75">
      <c r="A36" s="18"/>
      <c r="B36" s="28" t="s">
        <v>194</v>
      </c>
      <c r="C36" s="28" t="s">
        <v>195</v>
      </c>
      <c r="D36" s="29" t="s">
        <v>196</v>
      </c>
      <c r="E36" s="29" t="s">
        <v>5</v>
      </c>
      <c r="F36" s="29" t="s">
        <v>68</v>
      </c>
      <c r="G36" s="30" t="s">
        <v>68</v>
      </c>
      <c r="H36" s="30" t="s">
        <v>54</v>
      </c>
      <c r="I36" s="31" t="s">
        <v>46</v>
      </c>
      <c r="J36" s="30" t="s">
        <v>82</v>
      </c>
      <c r="K36" s="32" t="s">
        <v>40</v>
      </c>
      <c r="L36" s="30" t="s">
        <v>47</v>
      </c>
      <c r="M36" s="30" t="s">
        <v>187</v>
      </c>
      <c r="N36" s="30" t="s">
        <v>62</v>
      </c>
      <c r="O36" s="32" t="s">
        <v>49</v>
      </c>
      <c r="P36" s="32" t="s">
        <v>42</v>
      </c>
      <c r="Q36" s="30">
        <v>410680.3</v>
      </c>
      <c r="R36" s="30">
        <v>409119.24</v>
      </c>
      <c r="S36" s="30">
        <v>409119.24</v>
      </c>
      <c r="T36" s="30">
        <v>409119.24</v>
      </c>
      <c r="U36" s="30">
        <v>409119.24</v>
      </c>
      <c r="V36" s="30">
        <v>409119.24</v>
      </c>
      <c r="W36" s="30">
        <v>409119.24</v>
      </c>
      <c r="X36" s="33">
        <f t="shared" si="4"/>
        <v>100</v>
      </c>
      <c r="Y36" s="32">
        <v>0</v>
      </c>
      <c r="Z36" s="32" t="s">
        <v>56</v>
      </c>
      <c r="AA36" s="27">
        <v>250</v>
      </c>
      <c r="AB36" s="33">
        <v>0</v>
      </c>
      <c r="AC36" s="33">
        <v>100</v>
      </c>
      <c r="AD36" s="34" t="s">
        <v>91</v>
      </c>
      <c r="AE36" s="18"/>
    </row>
    <row r="37" spans="1:31" ht="60.75">
      <c r="A37" s="18"/>
      <c r="B37" s="28" t="s">
        <v>197</v>
      </c>
      <c r="C37" s="28" t="s">
        <v>198</v>
      </c>
      <c r="D37" s="29" t="s">
        <v>199</v>
      </c>
      <c r="E37" s="29" t="s">
        <v>5</v>
      </c>
      <c r="F37" s="29" t="s">
        <v>68</v>
      </c>
      <c r="G37" s="30" t="s">
        <v>68</v>
      </c>
      <c r="H37" s="30" t="s">
        <v>54</v>
      </c>
      <c r="I37" s="31" t="s">
        <v>46</v>
      </c>
      <c r="J37" s="30" t="s">
        <v>82</v>
      </c>
      <c r="K37" s="32" t="s">
        <v>40</v>
      </c>
      <c r="L37" s="30" t="s">
        <v>47</v>
      </c>
      <c r="M37" s="30" t="s">
        <v>187</v>
      </c>
      <c r="N37" s="30" t="s">
        <v>55</v>
      </c>
      <c r="O37" s="32" t="s">
        <v>49</v>
      </c>
      <c r="P37" s="32" t="s">
        <v>42</v>
      </c>
      <c r="Q37" s="30">
        <v>596875</v>
      </c>
      <c r="R37" s="30">
        <v>596875</v>
      </c>
      <c r="S37" s="30">
        <v>596875</v>
      </c>
      <c r="T37" s="30">
        <v>596875</v>
      </c>
      <c r="U37" s="30">
        <v>596875</v>
      </c>
      <c r="V37" s="30">
        <v>596875</v>
      </c>
      <c r="W37" s="30">
        <v>596875</v>
      </c>
      <c r="X37" s="33">
        <f t="shared" si="4"/>
        <v>100</v>
      </c>
      <c r="Y37" s="32">
        <v>0</v>
      </c>
      <c r="Z37" s="32" t="s">
        <v>77</v>
      </c>
      <c r="AA37" s="27">
        <v>120</v>
      </c>
      <c r="AB37" s="33">
        <v>0</v>
      </c>
      <c r="AC37" s="33">
        <v>100</v>
      </c>
      <c r="AD37" s="34" t="s">
        <v>91</v>
      </c>
      <c r="AE37" s="18"/>
    </row>
    <row r="38" spans="1:31" ht="60.75">
      <c r="A38" s="18"/>
      <c r="B38" s="28" t="s">
        <v>200</v>
      </c>
      <c r="C38" s="28" t="s">
        <v>201</v>
      </c>
      <c r="D38" s="29" t="s">
        <v>202</v>
      </c>
      <c r="E38" s="29" t="s">
        <v>5</v>
      </c>
      <c r="F38" s="29" t="s">
        <v>68</v>
      </c>
      <c r="G38" s="30" t="s">
        <v>68</v>
      </c>
      <c r="H38" s="30" t="s">
        <v>54</v>
      </c>
      <c r="I38" s="31" t="s">
        <v>46</v>
      </c>
      <c r="J38" s="30" t="s">
        <v>82</v>
      </c>
      <c r="K38" s="32" t="s">
        <v>40</v>
      </c>
      <c r="L38" s="30" t="s">
        <v>47</v>
      </c>
      <c r="M38" s="30" t="s">
        <v>187</v>
      </c>
      <c r="N38" s="30" t="s">
        <v>62</v>
      </c>
      <c r="O38" s="32" t="s">
        <v>49</v>
      </c>
      <c r="P38" s="32" t="s">
        <v>42</v>
      </c>
      <c r="Q38" s="30">
        <v>208386.55</v>
      </c>
      <c r="R38" s="30">
        <v>209651.69</v>
      </c>
      <c r="S38" s="30">
        <v>209651.69</v>
      </c>
      <c r="T38" s="30">
        <v>209651.69</v>
      </c>
      <c r="U38" s="30">
        <v>209651.69</v>
      </c>
      <c r="V38" s="30">
        <v>209651.69</v>
      </c>
      <c r="W38" s="30">
        <v>209651.69</v>
      </c>
      <c r="X38" s="33">
        <f t="shared" si="4"/>
        <v>100</v>
      </c>
      <c r="Y38" s="32">
        <v>0</v>
      </c>
      <c r="Z38" s="32" t="s">
        <v>77</v>
      </c>
      <c r="AA38" s="27">
        <v>110</v>
      </c>
      <c r="AB38" s="33">
        <v>0</v>
      </c>
      <c r="AC38" s="33">
        <v>100</v>
      </c>
      <c r="AD38" s="34" t="s">
        <v>91</v>
      </c>
      <c r="AE38" s="18"/>
    </row>
    <row r="39" spans="1:31" ht="60.75">
      <c r="A39" s="18"/>
      <c r="B39" s="28" t="s">
        <v>209</v>
      </c>
      <c r="C39" s="28" t="s">
        <v>210</v>
      </c>
      <c r="D39" s="29" t="s">
        <v>211</v>
      </c>
      <c r="E39" s="29" t="s">
        <v>5</v>
      </c>
      <c r="F39" s="29" t="s">
        <v>119</v>
      </c>
      <c r="G39" s="30" t="s">
        <v>39</v>
      </c>
      <c r="H39" s="30" t="s">
        <v>40</v>
      </c>
      <c r="I39" s="31" t="s">
        <v>46</v>
      </c>
      <c r="J39" s="30" t="s">
        <v>82</v>
      </c>
      <c r="K39" s="32" t="s">
        <v>40</v>
      </c>
      <c r="L39" s="30" t="s">
        <v>47</v>
      </c>
      <c r="M39" s="30" t="s">
        <v>212</v>
      </c>
      <c r="N39" s="30" t="s">
        <v>55</v>
      </c>
      <c r="O39" s="32" t="s">
        <v>49</v>
      </c>
      <c r="P39" s="32" t="s">
        <v>42</v>
      </c>
      <c r="Q39" s="30">
        <v>135931.82999999999</v>
      </c>
      <c r="R39" s="30">
        <v>135931.82999999999</v>
      </c>
      <c r="S39" s="30">
        <v>135931.82999999999</v>
      </c>
      <c r="T39" s="30">
        <v>135931.82999999999</v>
      </c>
      <c r="U39" s="30">
        <v>135931.82999999999</v>
      </c>
      <c r="V39" s="30">
        <v>135931.82999999999</v>
      </c>
      <c r="W39" s="30">
        <v>135931.82999999999</v>
      </c>
      <c r="X39" s="33">
        <f t="shared" ref="X39:X49" si="5">IF(ISERROR(V39/R39),0,((V39/R39)*100))</f>
        <v>100</v>
      </c>
      <c r="Y39" s="32">
        <v>0</v>
      </c>
      <c r="Z39" s="32" t="s">
        <v>98</v>
      </c>
      <c r="AA39" s="27">
        <v>500</v>
      </c>
      <c r="AB39" s="33">
        <v>0</v>
      </c>
      <c r="AC39" s="33">
        <v>100</v>
      </c>
      <c r="AD39" s="34" t="s">
        <v>121</v>
      </c>
      <c r="AE39" s="18"/>
    </row>
    <row r="40" spans="1:31" ht="60.75">
      <c r="A40" s="18"/>
      <c r="B40" s="28" t="s">
        <v>216</v>
      </c>
      <c r="C40" s="28" t="s">
        <v>217</v>
      </c>
      <c r="D40" s="29" t="s">
        <v>218</v>
      </c>
      <c r="E40" s="29" t="s">
        <v>5</v>
      </c>
      <c r="F40" s="29" t="s">
        <v>65</v>
      </c>
      <c r="G40" s="30" t="s">
        <v>74</v>
      </c>
      <c r="H40" s="30" t="s">
        <v>54</v>
      </c>
      <c r="I40" s="31" t="s">
        <v>46</v>
      </c>
      <c r="J40" s="30" t="s">
        <v>82</v>
      </c>
      <c r="K40" s="32" t="s">
        <v>40</v>
      </c>
      <c r="L40" s="30" t="s">
        <v>47</v>
      </c>
      <c r="M40" s="30" t="s">
        <v>219</v>
      </c>
      <c r="N40" s="30" t="s">
        <v>64</v>
      </c>
      <c r="O40" s="32" t="s">
        <v>49</v>
      </c>
      <c r="P40" s="32" t="s">
        <v>42</v>
      </c>
      <c r="Q40" s="30">
        <v>438480</v>
      </c>
      <c r="R40" s="30">
        <v>438480</v>
      </c>
      <c r="S40" s="30">
        <v>438480</v>
      </c>
      <c r="T40" s="30">
        <v>438480</v>
      </c>
      <c r="U40" s="30">
        <v>438480</v>
      </c>
      <c r="V40" s="30">
        <v>438480</v>
      </c>
      <c r="W40" s="30">
        <v>438480</v>
      </c>
      <c r="X40" s="33">
        <f t="shared" si="5"/>
        <v>100</v>
      </c>
      <c r="Y40" s="32">
        <v>0</v>
      </c>
      <c r="Z40" s="32" t="s">
        <v>43</v>
      </c>
      <c r="AA40" s="27">
        <v>2240</v>
      </c>
      <c r="AB40" s="33">
        <v>0</v>
      </c>
      <c r="AC40" s="33">
        <v>100</v>
      </c>
      <c r="AD40" s="34" t="s">
        <v>67</v>
      </c>
      <c r="AE40" s="18"/>
    </row>
    <row r="41" spans="1:31" ht="60.75">
      <c r="A41" s="18"/>
      <c r="B41" s="28" t="s">
        <v>220</v>
      </c>
      <c r="C41" s="28" t="s">
        <v>221</v>
      </c>
      <c r="D41" s="29" t="s">
        <v>222</v>
      </c>
      <c r="E41" s="29" t="s">
        <v>5</v>
      </c>
      <c r="F41" s="29" t="s">
        <v>119</v>
      </c>
      <c r="G41" s="30" t="s">
        <v>39</v>
      </c>
      <c r="H41" s="30" t="s">
        <v>40</v>
      </c>
      <c r="I41" s="31" t="s">
        <v>46</v>
      </c>
      <c r="J41" s="30" t="s">
        <v>82</v>
      </c>
      <c r="K41" s="32" t="s">
        <v>40</v>
      </c>
      <c r="L41" s="30" t="s">
        <v>47</v>
      </c>
      <c r="M41" s="30" t="s">
        <v>212</v>
      </c>
      <c r="N41" s="30" t="s">
        <v>55</v>
      </c>
      <c r="O41" s="32" t="s">
        <v>49</v>
      </c>
      <c r="P41" s="32" t="s">
        <v>42</v>
      </c>
      <c r="Q41" s="30">
        <v>483534.4</v>
      </c>
      <c r="R41" s="30">
        <v>483534.4</v>
      </c>
      <c r="S41" s="30">
        <v>483534.4</v>
      </c>
      <c r="T41" s="30">
        <v>483534.4</v>
      </c>
      <c r="U41" s="30">
        <v>483534.4</v>
      </c>
      <c r="V41" s="30">
        <v>483534.4</v>
      </c>
      <c r="W41" s="30">
        <v>483534.4</v>
      </c>
      <c r="X41" s="33">
        <f t="shared" si="5"/>
        <v>100</v>
      </c>
      <c r="Y41" s="32">
        <v>0</v>
      </c>
      <c r="Z41" s="32" t="s">
        <v>56</v>
      </c>
      <c r="AA41" s="27">
        <v>1500</v>
      </c>
      <c r="AB41" s="33">
        <v>0</v>
      </c>
      <c r="AC41" s="33">
        <v>100</v>
      </c>
      <c r="AD41" s="34" t="s">
        <v>121</v>
      </c>
      <c r="AE41" s="18"/>
    </row>
    <row r="42" spans="1:31" ht="67.5">
      <c r="A42" s="18"/>
      <c r="B42" s="28" t="s">
        <v>223</v>
      </c>
      <c r="C42" s="28" t="s">
        <v>224</v>
      </c>
      <c r="D42" s="29" t="s">
        <v>225</v>
      </c>
      <c r="E42" s="29" t="s">
        <v>5</v>
      </c>
      <c r="F42" s="29" t="s">
        <v>119</v>
      </c>
      <c r="G42" s="30" t="s">
        <v>39</v>
      </c>
      <c r="H42" s="30" t="s">
        <v>40</v>
      </c>
      <c r="I42" s="31" t="s">
        <v>46</v>
      </c>
      <c r="J42" s="30" t="s">
        <v>82</v>
      </c>
      <c r="K42" s="32" t="s">
        <v>40</v>
      </c>
      <c r="L42" s="30" t="s">
        <v>47</v>
      </c>
      <c r="M42" s="30" t="s">
        <v>212</v>
      </c>
      <c r="N42" s="30" t="s">
        <v>55</v>
      </c>
      <c r="O42" s="32" t="s">
        <v>49</v>
      </c>
      <c r="P42" s="32" t="s">
        <v>42</v>
      </c>
      <c r="Q42" s="30">
        <v>339930.63</v>
      </c>
      <c r="R42" s="30">
        <v>339930.63</v>
      </c>
      <c r="S42" s="30">
        <v>339930.63</v>
      </c>
      <c r="T42" s="30">
        <v>339930.63</v>
      </c>
      <c r="U42" s="30">
        <v>339930.63</v>
      </c>
      <c r="V42" s="30">
        <v>339930.63</v>
      </c>
      <c r="W42" s="30">
        <v>339930.63</v>
      </c>
      <c r="X42" s="33">
        <f t="shared" si="5"/>
        <v>100</v>
      </c>
      <c r="Y42" s="32">
        <v>0</v>
      </c>
      <c r="Z42" s="32" t="s">
        <v>56</v>
      </c>
      <c r="AA42" s="27">
        <v>1500</v>
      </c>
      <c r="AB42" s="33">
        <v>0</v>
      </c>
      <c r="AC42" s="33">
        <v>100</v>
      </c>
      <c r="AD42" s="34" t="s">
        <v>121</v>
      </c>
      <c r="AE42" s="18"/>
    </row>
    <row r="43" spans="1:31" ht="60.75">
      <c r="A43" s="18"/>
      <c r="B43" s="28" t="s">
        <v>226</v>
      </c>
      <c r="C43" s="28" t="s">
        <v>227</v>
      </c>
      <c r="D43" s="29" t="s">
        <v>228</v>
      </c>
      <c r="E43" s="29" t="s">
        <v>5</v>
      </c>
      <c r="F43" s="29" t="s">
        <v>119</v>
      </c>
      <c r="G43" s="30" t="s">
        <v>39</v>
      </c>
      <c r="H43" s="30" t="s">
        <v>40</v>
      </c>
      <c r="I43" s="31" t="s">
        <v>46</v>
      </c>
      <c r="J43" s="30" t="s">
        <v>82</v>
      </c>
      <c r="K43" s="32" t="s">
        <v>40</v>
      </c>
      <c r="L43" s="30" t="s">
        <v>47</v>
      </c>
      <c r="M43" s="30" t="s">
        <v>212</v>
      </c>
      <c r="N43" s="30" t="s">
        <v>55</v>
      </c>
      <c r="O43" s="32" t="s">
        <v>49</v>
      </c>
      <c r="P43" s="32" t="s">
        <v>42</v>
      </c>
      <c r="Q43" s="30">
        <v>46878.44</v>
      </c>
      <c r="R43" s="30">
        <v>46878.44</v>
      </c>
      <c r="S43" s="30">
        <v>46878.44</v>
      </c>
      <c r="T43" s="30">
        <v>46878.44</v>
      </c>
      <c r="U43" s="30">
        <v>46878.44</v>
      </c>
      <c r="V43" s="30">
        <v>46878.44</v>
      </c>
      <c r="W43" s="30">
        <v>46878.44</v>
      </c>
      <c r="X43" s="33">
        <f t="shared" si="5"/>
        <v>100</v>
      </c>
      <c r="Y43" s="32">
        <v>0</v>
      </c>
      <c r="Z43" s="32" t="s">
        <v>56</v>
      </c>
      <c r="AA43" s="27">
        <v>1500</v>
      </c>
      <c r="AB43" s="33">
        <v>0</v>
      </c>
      <c r="AC43" s="33">
        <v>100</v>
      </c>
      <c r="AD43" s="34" t="s">
        <v>121</v>
      </c>
      <c r="AE43" s="18"/>
    </row>
    <row r="44" spans="1:31" ht="60.75">
      <c r="A44" s="18"/>
      <c r="B44" s="28" t="s">
        <v>229</v>
      </c>
      <c r="C44" s="28" t="s">
        <v>230</v>
      </c>
      <c r="D44" s="29" t="s">
        <v>231</v>
      </c>
      <c r="E44" s="29" t="s">
        <v>5</v>
      </c>
      <c r="F44" s="29" t="s">
        <v>119</v>
      </c>
      <c r="G44" s="30" t="s">
        <v>39</v>
      </c>
      <c r="H44" s="30" t="s">
        <v>40</v>
      </c>
      <c r="I44" s="31" t="s">
        <v>46</v>
      </c>
      <c r="J44" s="30" t="s">
        <v>82</v>
      </c>
      <c r="K44" s="32" t="s">
        <v>40</v>
      </c>
      <c r="L44" s="30" t="s">
        <v>47</v>
      </c>
      <c r="M44" s="30" t="s">
        <v>212</v>
      </c>
      <c r="N44" s="30" t="s">
        <v>55</v>
      </c>
      <c r="O44" s="32" t="s">
        <v>49</v>
      </c>
      <c r="P44" s="32" t="s">
        <v>42</v>
      </c>
      <c r="Q44" s="30">
        <v>108623.37</v>
      </c>
      <c r="R44" s="30">
        <v>108623.37</v>
      </c>
      <c r="S44" s="30">
        <v>108623.37</v>
      </c>
      <c r="T44" s="30">
        <v>108623.37</v>
      </c>
      <c r="U44" s="30">
        <v>108623.37</v>
      </c>
      <c r="V44" s="30">
        <v>108623.37</v>
      </c>
      <c r="W44" s="30">
        <v>108623.37</v>
      </c>
      <c r="X44" s="33">
        <f t="shared" si="5"/>
        <v>100</v>
      </c>
      <c r="Y44" s="32">
        <v>0</v>
      </c>
      <c r="Z44" s="32" t="s">
        <v>56</v>
      </c>
      <c r="AA44" s="27">
        <v>1500</v>
      </c>
      <c r="AB44" s="33">
        <v>0</v>
      </c>
      <c r="AC44" s="33">
        <v>100</v>
      </c>
      <c r="AD44" s="34" t="s">
        <v>121</v>
      </c>
      <c r="AE44" s="18"/>
    </row>
    <row r="45" spans="1:31" ht="60.75">
      <c r="A45" s="18"/>
      <c r="B45" s="28" t="s">
        <v>232</v>
      </c>
      <c r="C45" s="28" t="s">
        <v>233</v>
      </c>
      <c r="D45" s="29" t="s">
        <v>234</v>
      </c>
      <c r="E45" s="29" t="s">
        <v>5</v>
      </c>
      <c r="F45" s="29" t="s">
        <v>119</v>
      </c>
      <c r="G45" s="30" t="s">
        <v>39</v>
      </c>
      <c r="H45" s="30" t="s">
        <v>40</v>
      </c>
      <c r="I45" s="31" t="s">
        <v>46</v>
      </c>
      <c r="J45" s="30" t="s">
        <v>82</v>
      </c>
      <c r="K45" s="32" t="s">
        <v>40</v>
      </c>
      <c r="L45" s="30" t="s">
        <v>47</v>
      </c>
      <c r="M45" s="30" t="s">
        <v>212</v>
      </c>
      <c r="N45" s="30" t="s">
        <v>55</v>
      </c>
      <c r="O45" s="32" t="s">
        <v>49</v>
      </c>
      <c r="P45" s="32" t="s">
        <v>42</v>
      </c>
      <c r="Q45" s="30">
        <v>186507.47</v>
      </c>
      <c r="R45" s="30">
        <v>186507.47</v>
      </c>
      <c r="S45" s="30">
        <v>186507.47</v>
      </c>
      <c r="T45" s="30">
        <v>186507.47</v>
      </c>
      <c r="U45" s="30">
        <v>186507.47</v>
      </c>
      <c r="V45" s="30">
        <v>186507.47</v>
      </c>
      <c r="W45" s="30">
        <v>186507.47</v>
      </c>
      <c r="X45" s="33">
        <f t="shared" si="5"/>
        <v>100</v>
      </c>
      <c r="Y45" s="32">
        <v>0</v>
      </c>
      <c r="Z45" s="32" t="s">
        <v>56</v>
      </c>
      <c r="AA45" s="27">
        <v>1500</v>
      </c>
      <c r="AB45" s="33">
        <v>0</v>
      </c>
      <c r="AC45" s="33">
        <v>100</v>
      </c>
      <c r="AD45" s="34" t="s">
        <v>121</v>
      </c>
      <c r="AE45" s="18"/>
    </row>
    <row r="46" spans="1:31" ht="60.75">
      <c r="A46" s="18"/>
      <c r="B46" s="28" t="s">
        <v>235</v>
      </c>
      <c r="C46" s="28" t="s">
        <v>236</v>
      </c>
      <c r="D46" s="29" t="s">
        <v>237</v>
      </c>
      <c r="E46" s="29" t="s">
        <v>5</v>
      </c>
      <c r="F46" s="29" t="s">
        <v>119</v>
      </c>
      <c r="G46" s="30" t="s">
        <v>39</v>
      </c>
      <c r="H46" s="30" t="s">
        <v>40</v>
      </c>
      <c r="I46" s="31" t="s">
        <v>46</v>
      </c>
      <c r="J46" s="30" t="s">
        <v>82</v>
      </c>
      <c r="K46" s="32" t="s">
        <v>40</v>
      </c>
      <c r="L46" s="30" t="s">
        <v>47</v>
      </c>
      <c r="M46" s="30" t="s">
        <v>212</v>
      </c>
      <c r="N46" s="30" t="s">
        <v>55</v>
      </c>
      <c r="O46" s="32" t="s">
        <v>49</v>
      </c>
      <c r="P46" s="32" t="s">
        <v>42</v>
      </c>
      <c r="Q46" s="30">
        <v>448403.8</v>
      </c>
      <c r="R46" s="30">
        <v>448403.8</v>
      </c>
      <c r="S46" s="30">
        <v>448403.8</v>
      </c>
      <c r="T46" s="30">
        <v>448403.8</v>
      </c>
      <c r="U46" s="30">
        <v>448403.8</v>
      </c>
      <c r="V46" s="30">
        <v>448403.8</v>
      </c>
      <c r="W46" s="30">
        <v>448403.8</v>
      </c>
      <c r="X46" s="33">
        <f t="shared" si="5"/>
        <v>100</v>
      </c>
      <c r="Y46" s="32">
        <v>0</v>
      </c>
      <c r="Z46" s="32" t="s">
        <v>56</v>
      </c>
      <c r="AA46" s="27">
        <v>1500</v>
      </c>
      <c r="AB46" s="33">
        <v>0</v>
      </c>
      <c r="AC46" s="33">
        <v>100</v>
      </c>
      <c r="AD46" s="34" t="s">
        <v>121</v>
      </c>
      <c r="AE46" s="18"/>
    </row>
    <row r="47" spans="1:31" ht="60.75">
      <c r="A47" s="18"/>
      <c r="B47" s="28" t="s">
        <v>238</v>
      </c>
      <c r="C47" s="28" t="s">
        <v>239</v>
      </c>
      <c r="D47" s="29" t="s">
        <v>240</v>
      </c>
      <c r="E47" s="29" t="s">
        <v>5</v>
      </c>
      <c r="F47" s="29" t="s">
        <v>119</v>
      </c>
      <c r="G47" s="30" t="s">
        <v>39</v>
      </c>
      <c r="H47" s="30" t="s">
        <v>40</v>
      </c>
      <c r="I47" s="31" t="s">
        <v>46</v>
      </c>
      <c r="J47" s="30" t="s">
        <v>82</v>
      </c>
      <c r="K47" s="32" t="s">
        <v>40</v>
      </c>
      <c r="L47" s="30" t="s">
        <v>47</v>
      </c>
      <c r="M47" s="30" t="s">
        <v>212</v>
      </c>
      <c r="N47" s="30" t="s">
        <v>55</v>
      </c>
      <c r="O47" s="32" t="s">
        <v>49</v>
      </c>
      <c r="P47" s="32" t="s">
        <v>42</v>
      </c>
      <c r="Q47" s="30">
        <v>512732.47</v>
      </c>
      <c r="R47" s="30">
        <v>512732.47</v>
      </c>
      <c r="S47" s="30">
        <v>512732.47</v>
      </c>
      <c r="T47" s="30">
        <v>512732.47</v>
      </c>
      <c r="U47" s="30">
        <v>512732.47</v>
      </c>
      <c r="V47" s="30">
        <v>512732.47</v>
      </c>
      <c r="W47" s="30">
        <v>512732.47</v>
      </c>
      <c r="X47" s="33">
        <f t="shared" si="5"/>
        <v>100</v>
      </c>
      <c r="Y47" s="32">
        <v>0</v>
      </c>
      <c r="Z47" s="32" t="s">
        <v>56</v>
      </c>
      <c r="AA47" s="27">
        <v>1500</v>
      </c>
      <c r="AB47" s="33">
        <v>0</v>
      </c>
      <c r="AC47" s="33">
        <v>100</v>
      </c>
      <c r="AD47" s="34" t="s">
        <v>121</v>
      </c>
      <c r="AE47" s="18"/>
    </row>
    <row r="48" spans="1:31" ht="60.75">
      <c r="A48" s="18"/>
      <c r="B48" s="28" t="s">
        <v>241</v>
      </c>
      <c r="C48" s="28" t="s">
        <v>242</v>
      </c>
      <c r="D48" s="29" t="s">
        <v>243</v>
      </c>
      <c r="E48" s="29" t="s">
        <v>5</v>
      </c>
      <c r="F48" s="29" t="s">
        <v>72</v>
      </c>
      <c r="G48" s="30" t="s">
        <v>72</v>
      </c>
      <c r="H48" s="30" t="s">
        <v>54</v>
      </c>
      <c r="I48" s="31" t="s">
        <v>46</v>
      </c>
      <c r="J48" s="30" t="s">
        <v>82</v>
      </c>
      <c r="K48" s="32" t="s">
        <v>40</v>
      </c>
      <c r="L48" s="30" t="s">
        <v>47</v>
      </c>
      <c r="M48" s="30" t="s">
        <v>207</v>
      </c>
      <c r="N48" s="30" t="s">
        <v>75</v>
      </c>
      <c r="O48" s="32" t="s">
        <v>49</v>
      </c>
      <c r="P48" s="32" t="s">
        <v>42</v>
      </c>
      <c r="Q48" s="30">
        <v>860000</v>
      </c>
      <c r="R48" s="30">
        <v>860000</v>
      </c>
      <c r="S48" s="30">
        <v>860000</v>
      </c>
      <c r="T48" s="30">
        <v>860000</v>
      </c>
      <c r="U48" s="30">
        <v>860000</v>
      </c>
      <c r="V48" s="30">
        <v>860000</v>
      </c>
      <c r="W48" s="30">
        <v>860000</v>
      </c>
      <c r="X48" s="33">
        <f t="shared" si="5"/>
        <v>100</v>
      </c>
      <c r="Y48" s="32">
        <v>0</v>
      </c>
      <c r="Z48" s="32" t="s">
        <v>156</v>
      </c>
      <c r="AA48" s="27">
        <v>8000</v>
      </c>
      <c r="AB48" s="33">
        <v>0</v>
      </c>
      <c r="AC48" s="33">
        <v>100</v>
      </c>
      <c r="AD48" s="34" t="s">
        <v>79</v>
      </c>
      <c r="AE48" s="18"/>
    </row>
    <row r="49" spans="1:31" ht="60.75">
      <c r="A49" s="18"/>
      <c r="B49" s="28" t="s">
        <v>244</v>
      </c>
      <c r="C49" s="28" t="s">
        <v>245</v>
      </c>
      <c r="D49" s="29" t="s">
        <v>246</v>
      </c>
      <c r="E49" s="29" t="s">
        <v>5</v>
      </c>
      <c r="F49" s="29" t="s">
        <v>72</v>
      </c>
      <c r="G49" s="30" t="s">
        <v>72</v>
      </c>
      <c r="H49" s="30" t="s">
        <v>54</v>
      </c>
      <c r="I49" s="31" t="s">
        <v>46</v>
      </c>
      <c r="J49" s="30" t="s">
        <v>82</v>
      </c>
      <c r="K49" s="32" t="s">
        <v>40</v>
      </c>
      <c r="L49" s="30" t="s">
        <v>47</v>
      </c>
      <c r="M49" s="30" t="s">
        <v>207</v>
      </c>
      <c r="N49" s="30" t="s">
        <v>55</v>
      </c>
      <c r="O49" s="32" t="s">
        <v>49</v>
      </c>
      <c r="P49" s="32" t="s">
        <v>42</v>
      </c>
      <c r="Q49" s="30">
        <v>100000</v>
      </c>
      <c r="R49" s="30">
        <v>124186.58</v>
      </c>
      <c r="S49" s="30">
        <v>124186.58</v>
      </c>
      <c r="T49" s="30">
        <v>124186.58</v>
      </c>
      <c r="U49" s="30">
        <v>124186.58</v>
      </c>
      <c r="V49" s="30">
        <v>124186.58</v>
      </c>
      <c r="W49" s="30">
        <v>124186.58</v>
      </c>
      <c r="X49" s="33">
        <f t="shared" si="5"/>
        <v>100</v>
      </c>
      <c r="Y49" s="32">
        <v>0</v>
      </c>
      <c r="Z49" s="32" t="s">
        <v>247</v>
      </c>
      <c r="AA49" s="27">
        <v>8000</v>
      </c>
      <c r="AB49" s="33">
        <v>0</v>
      </c>
      <c r="AC49" s="33">
        <v>100</v>
      </c>
      <c r="AD49" s="34" t="s">
        <v>79</v>
      </c>
      <c r="AE49" s="18"/>
    </row>
    <row r="50" spans="1:31" ht="60.75">
      <c r="A50" s="18"/>
      <c r="B50" s="28" t="s">
        <v>248</v>
      </c>
      <c r="C50" s="28" t="s">
        <v>249</v>
      </c>
      <c r="D50" s="29" t="s">
        <v>90</v>
      </c>
      <c r="E50" s="29" t="s">
        <v>5</v>
      </c>
      <c r="F50" s="29" t="s">
        <v>71</v>
      </c>
      <c r="G50" s="30" t="s">
        <v>71</v>
      </c>
      <c r="H50" s="30" t="s">
        <v>54</v>
      </c>
      <c r="I50" s="31" t="s">
        <v>46</v>
      </c>
      <c r="J50" s="30" t="s">
        <v>82</v>
      </c>
      <c r="K50" s="32" t="s">
        <v>40</v>
      </c>
      <c r="L50" s="30" t="s">
        <v>47</v>
      </c>
      <c r="M50" s="30" t="s">
        <v>89</v>
      </c>
      <c r="N50" s="30" t="s">
        <v>55</v>
      </c>
      <c r="O50" s="32" t="s">
        <v>41</v>
      </c>
      <c r="P50" s="32" t="s">
        <v>42</v>
      </c>
      <c r="Q50" s="30">
        <v>1372063.88</v>
      </c>
      <c r="R50" s="30">
        <v>375404.58</v>
      </c>
      <c r="S50" s="30">
        <v>375404.58</v>
      </c>
      <c r="T50" s="30">
        <v>375404.58</v>
      </c>
      <c r="U50" s="30">
        <v>375404.58</v>
      </c>
      <c r="V50" s="30">
        <v>375404.58</v>
      </c>
      <c r="W50" s="30">
        <v>375404.58</v>
      </c>
      <c r="X50" s="33">
        <f t="shared" ref="X50:X56" si="6">IF(ISERROR(V50/R50),0,((V50/R50)*100))</f>
        <v>100</v>
      </c>
      <c r="Y50" s="32">
        <v>0</v>
      </c>
      <c r="Z50" s="32" t="s">
        <v>56</v>
      </c>
      <c r="AA50" s="27">
        <v>1100</v>
      </c>
      <c r="AB50" s="33">
        <v>0</v>
      </c>
      <c r="AC50" s="33">
        <v>100</v>
      </c>
      <c r="AD50" s="34" t="s">
        <v>97</v>
      </c>
      <c r="AE50" s="18"/>
    </row>
    <row r="51" spans="1:31" ht="60.75">
      <c r="A51" s="18"/>
      <c r="B51" s="28" t="s">
        <v>250</v>
      </c>
      <c r="C51" s="28" t="s">
        <v>251</v>
      </c>
      <c r="D51" s="29" t="s">
        <v>96</v>
      </c>
      <c r="E51" s="29" t="s">
        <v>5</v>
      </c>
      <c r="F51" s="29" t="s">
        <v>71</v>
      </c>
      <c r="G51" s="30" t="s">
        <v>71</v>
      </c>
      <c r="H51" s="30" t="s">
        <v>54</v>
      </c>
      <c r="I51" s="31" t="s">
        <v>46</v>
      </c>
      <c r="J51" s="30" t="s">
        <v>82</v>
      </c>
      <c r="K51" s="32" t="s">
        <v>40</v>
      </c>
      <c r="L51" s="30" t="s">
        <v>47</v>
      </c>
      <c r="M51" s="30" t="s">
        <v>89</v>
      </c>
      <c r="N51" s="30" t="s">
        <v>55</v>
      </c>
      <c r="O51" s="32" t="s">
        <v>41</v>
      </c>
      <c r="P51" s="32" t="s">
        <v>42</v>
      </c>
      <c r="Q51" s="30">
        <v>1837714.88</v>
      </c>
      <c r="R51" s="30">
        <v>339087.61</v>
      </c>
      <c r="S51" s="30">
        <v>339087.61</v>
      </c>
      <c r="T51" s="30">
        <v>339087.61</v>
      </c>
      <c r="U51" s="30">
        <v>262790.03000000003</v>
      </c>
      <c r="V51" s="30">
        <v>262790.03000000003</v>
      </c>
      <c r="W51" s="30">
        <v>262790.03000000003</v>
      </c>
      <c r="X51" s="33">
        <f t="shared" si="6"/>
        <v>77.499154274613574</v>
      </c>
      <c r="Y51" s="32">
        <v>0</v>
      </c>
      <c r="Z51" s="32" t="s">
        <v>56</v>
      </c>
      <c r="AA51" s="27">
        <v>1471</v>
      </c>
      <c r="AB51" s="33">
        <v>0</v>
      </c>
      <c r="AC51" s="33">
        <v>77</v>
      </c>
      <c r="AD51" s="34" t="s">
        <v>252</v>
      </c>
      <c r="AE51" s="18"/>
    </row>
    <row r="52" spans="1:31" ht="60.75">
      <c r="A52" s="18"/>
      <c r="B52" s="28" t="s">
        <v>253</v>
      </c>
      <c r="C52" s="28" t="s">
        <v>254</v>
      </c>
      <c r="D52" s="29" t="s">
        <v>88</v>
      </c>
      <c r="E52" s="29" t="s">
        <v>5</v>
      </c>
      <c r="F52" s="29" t="s">
        <v>71</v>
      </c>
      <c r="G52" s="30" t="s">
        <v>71</v>
      </c>
      <c r="H52" s="30" t="s">
        <v>54</v>
      </c>
      <c r="I52" s="31" t="s">
        <v>46</v>
      </c>
      <c r="J52" s="30" t="s">
        <v>82</v>
      </c>
      <c r="K52" s="32" t="s">
        <v>40</v>
      </c>
      <c r="L52" s="30" t="s">
        <v>47</v>
      </c>
      <c r="M52" s="30" t="s">
        <v>89</v>
      </c>
      <c r="N52" s="30" t="s">
        <v>55</v>
      </c>
      <c r="O52" s="32" t="s">
        <v>41</v>
      </c>
      <c r="P52" s="32" t="s">
        <v>42</v>
      </c>
      <c r="Q52" s="30">
        <v>3812571.03</v>
      </c>
      <c r="R52" s="30">
        <v>1812571.03</v>
      </c>
      <c r="S52" s="30">
        <v>1812571.03</v>
      </c>
      <c r="T52" s="30">
        <v>1812571.03</v>
      </c>
      <c r="U52" s="30">
        <v>0</v>
      </c>
      <c r="V52" s="30">
        <v>0</v>
      </c>
      <c r="W52" s="30">
        <v>0</v>
      </c>
      <c r="X52" s="33">
        <f t="shared" si="6"/>
        <v>0</v>
      </c>
      <c r="Y52" s="32">
        <v>0</v>
      </c>
      <c r="Z52" s="32" t="s">
        <v>56</v>
      </c>
      <c r="AA52" s="27">
        <v>3050</v>
      </c>
      <c r="AB52" s="33">
        <v>0</v>
      </c>
      <c r="AC52" s="33">
        <v>0</v>
      </c>
      <c r="AD52" s="34" t="s">
        <v>255</v>
      </c>
      <c r="AE52" s="18"/>
    </row>
    <row r="53" spans="1:31" ht="60.75">
      <c r="A53" s="18"/>
      <c r="B53" s="28" t="s">
        <v>256</v>
      </c>
      <c r="C53" s="28" t="s">
        <v>257</v>
      </c>
      <c r="D53" s="29" t="s">
        <v>165</v>
      </c>
      <c r="E53" s="29" t="s">
        <v>5</v>
      </c>
      <c r="F53" s="29" t="s">
        <v>44</v>
      </c>
      <c r="G53" s="30" t="s">
        <v>44</v>
      </c>
      <c r="H53" s="30" t="s">
        <v>54</v>
      </c>
      <c r="I53" s="31" t="s">
        <v>46</v>
      </c>
      <c r="J53" s="30" t="s">
        <v>82</v>
      </c>
      <c r="K53" s="32" t="s">
        <v>40</v>
      </c>
      <c r="L53" s="30" t="s">
        <v>47</v>
      </c>
      <c r="M53" s="30" t="s">
        <v>258</v>
      </c>
      <c r="N53" s="30" t="s">
        <v>62</v>
      </c>
      <c r="O53" s="32" t="s">
        <v>49</v>
      </c>
      <c r="P53" s="32" t="s">
        <v>42</v>
      </c>
      <c r="Q53" s="30">
        <v>133235.24</v>
      </c>
      <c r="R53" s="30">
        <v>76749.75</v>
      </c>
      <c r="S53" s="30">
        <v>76749.75</v>
      </c>
      <c r="T53" s="30">
        <v>76749.75</v>
      </c>
      <c r="U53" s="30">
        <v>76749.75</v>
      </c>
      <c r="V53" s="30">
        <v>76749.75</v>
      </c>
      <c r="W53" s="30">
        <v>76749.75</v>
      </c>
      <c r="X53" s="33">
        <f t="shared" si="6"/>
        <v>100</v>
      </c>
      <c r="Y53" s="32">
        <v>0</v>
      </c>
      <c r="Z53" s="32" t="s">
        <v>155</v>
      </c>
      <c r="AA53" s="27">
        <v>100</v>
      </c>
      <c r="AB53" s="33">
        <v>0</v>
      </c>
      <c r="AC53" s="33">
        <v>100</v>
      </c>
      <c r="AD53" s="34" t="s">
        <v>51</v>
      </c>
      <c r="AE53" s="18"/>
    </row>
    <row r="54" spans="1:31" ht="60.75">
      <c r="A54" s="18"/>
      <c r="B54" s="28" t="s">
        <v>259</v>
      </c>
      <c r="C54" s="28" t="s">
        <v>260</v>
      </c>
      <c r="D54" s="29" t="s">
        <v>165</v>
      </c>
      <c r="E54" s="29" t="s">
        <v>5</v>
      </c>
      <c r="F54" s="29" t="s">
        <v>44</v>
      </c>
      <c r="G54" s="30" t="s">
        <v>44</v>
      </c>
      <c r="H54" s="30" t="s">
        <v>54</v>
      </c>
      <c r="I54" s="31" t="s">
        <v>46</v>
      </c>
      <c r="J54" s="30" t="s">
        <v>82</v>
      </c>
      <c r="K54" s="32" t="s">
        <v>40</v>
      </c>
      <c r="L54" s="30" t="s">
        <v>47</v>
      </c>
      <c r="M54" s="30" t="s">
        <v>261</v>
      </c>
      <c r="N54" s="30" t="s">
        <v>55</v>
      </c>
      <c r="O54" s="32" t="s">
        <v>49</v>
      </c>
      <c r="P54" s="32" t="s">
        <v>42</v>
      </c>
      <c r="Q54" s="30">
        <v>349000</v>
      </c>
      <c r="R54" s="30">
        <v>349000</v>
      </c>
      <c r="S54" s="30">
        <v>349000</v>
      </c>
      <c r="T54" s="30">
        <v>349000</v>
      </c>
      <c r="U54" s="30">
        <v>349000</v>
      </c>
      <c r="V54" s="30">
        <v>349000</v>
      </c>
      <c r="W54" s="30">
        <v>349000</v>
      </c>
      <c r="X54" s="33">
        <f t="shared" si="6"/>
        <v>100</v>
      </c>
      <c r="Y54" s="32">
        <v>0</v>
      </c>
      <c r="Z54" s="32" t="s">
        <v>247</v>
      </c>
      <c r="AA54" s="27">
        <v>3600</v>
      </c>
      <c r="AB54" s="33">
        <v>0</v>
      </c>
      <c r="AC54" s="33">
        <v>100</v>
      </c>
      <c r="AD54" s="34" t="s">
        <v>172</v>
      </c>
      <c r="AE54" s="18"/>
    </row>
    <row r="55" spans="1:31" ht="60.75">
      <c r="A55" s="18"/>
      <c r="B55" s="28" t="s">
        <v>262</v>
      </c>
      <c r="C55" s="28" t="s">
        <v>263</v>
      </c>
      <c r="D55" s="29" t="s">
        <v>264</v>
      </c>
      <c r="E55" s="29" t="s">
        <v>5</v>
      </c>
      <c r="F55" s="29" t="s">
        <v>102</v>
      </c>
      <c r="G55" s="30" t="s">
        <v>39</v>
      </c>
      <c r="H55" s="30" t="s">
        <v>40</v>
      </c>
      <c r="I55" s="31" t="s">
        <v>46</v>
      </c>
      <c r="J55" s="30" t="s">
        <v>82</v>
      </c>
      <c r="K55" s="32" t="s">
        <v>40</v>
      </c>
      <c r="L55" s="30" t="s">
        <v>47</v>
      </c>
      <c r="M55" s="30" t="s">
        <v>103</v>
      </c>
      <c r="N55" s="30" t="s">
        <v>60</v>
      </c>
      <c r="O55" s="32" t="s">
        <v>49</v>
      </c>
      <c r="P55" s="32" t="s">
        <v>42</v>
      </c>
      <c r="Q55" s="30">
        <v>166259.93</v>
      </c>
      <c r="R55" s="30">
        <v>166979.68</v>
      </c>
      <c r="S55" s="30">
        <v>166979.68</v>
      </c>
      <c r="T55" s="30">
        <v>166979.68</v>
      </c>
      <c r="U55" s="30">
        <v>166979.68</v>
      </c>
      <c r="V55" s="30">
        <v>166979.68</v>
      </c>
      <c r="W55" s="30">
        <v>166979.68</v>
      </c>
      <c r="X55" s="33">
        <f t="shared" si="6"/>
        <v>100</v>
      </c>
      <c r="Y55" s="32">
        <v>0</v>
      </c>
      <c r="Z55" s="32" t="s">
        <v>56</v>
      </c>
      <c r="AA55" s="27">
        <v>12000</v>
      </c>
      <c r="AB55" s="33">
        <v>0</v>
      </c>
      <c r="AC55" s="33">
        <v>100</v>
      </c>
      <c r="AD55" s="34" t="s">
        <v>104</v>
      </c>
      <c r="AE55" s="18"/>
    </row>
    <row r="56" spans="1:31" ht="60.75">
      <c r="A56" s="18"/>
      <c r="B56" s="28" t="s">
        <v>265</v>
      </c>
      <c r="C56" s="28" t="s">
        <v>266</v>
      </c>
      <c r="D56" s="29" t="s">
        <v>267</v>
      </c>
      <c r="E56" s="29" t="s">
        <v>5</v>
      </c>
      <c r="F56" s="29" t="s">
        <v>102</v>
      </c>
      <c r="G56" s="30" t="s">
        <v>39</v>
      </c>
      <c r="H56" s="30" t="s">
        <v>40</v>
      </c>
      <c r="I56" s="31" t="s">
        <v>46</v>
      </c>
      <c r="J56" s="30" t="s">
        <v>82</v>
      </c>
      <c r="K56" s="32" t="s">
        <v>40</v>
      </c>
      <c r="L56" s="30" t="s">
        <v>47</v>
      </c>
      <c r="M56" s="30" t="s">
        <v>103</v>
      </c>
      <c r="N56" s="30" t="s">
        <v>55</v>
      </c>
      <c r="O56" s="32" t="s">
        <v>49</v>
      </c>
      <c r="P56" s="32" t="s">
        <v>42</v>
      </c>
      <c r="Q56" s="30">
        <v>102054.48</v>
      </c>
      <c r="R56" s="30">
        <v>102054.48</v>
      </c>
      <c r="S56" s="30">
        <v>102054.48</v>
      </c>
      <c r="T56" s="30">
        <v>102054.48</v>
      </c>
      <c r="U56" s="30">
        <v>102054.48</v>
      </c>
      <c r="V56" s="30">
        <v>102054.48</v>
      </c>
      <c r="W56" s="30">
        <v>102054.48</v>
      </c>
      <c r="X56" s="33">
        <f t="shared" si="6"/>
        <v>100</v>
      </c>
      <c r="Y56" s="32">
        <v>0</v>
      </c>
      <c r="Z56" s="32" t="s">
        <v>50</v>
      </c>
      <c r="AA56" s="27">
        <v>39000</v>
      </c>
      <c r="AB56" s="33">
        <v>0</v>
      </c>
      <c r="AC56" s="33">
        <v>100</v>
      </c>
      <c r="AD56" s="34" t="s">
        <v>111</v>
      </c>
      <c r="AE56" s="18"/>
    </row>
    <row r="57" spans="1:31" ht="60.75">
      <c r="A57" s="18"/>
      <c r="B57" s="28" t="s">
        <v>268</v>
      </c>
      <c r="C57" s="28" t="s">
        <v>269</v>
      </c>
      <c r="D57" s="29" t="s">
        <v>270</v>
      </c>
      <c r="E57" s="29" t="s">
        <v>5</v>
      </c>
      <c r="F57" s="29" t="s">
        <v>72</v>
      </c>
      <c r="G57" s="30" t="s">
        <v>39</v>
      </c>
      <c r="H57" s="30" t="s">
        <v>40</v>
      </c>
      <c r="I57" s="31" t="s">
        <v>46</v>
      </c>
      <c r="J57" s="30" t="s">
        <v>82</v>
      </c>
      <c r="K57" s="32" t="s">
        <v>40</v>
      </c>
      <c r="L57" s="30" t="s">
        <v>47</v>
      </c>
      <c r="M57" s="30" t="s">
        <v>207</v>
      </c>
      <c r="N57" s="30" t="s">
        <v>66</v>
      </c>
      <c r="O57" s="32" t="s">
        <v>49</v>
      </c>
      <c r="P57" s="32" t="s">
        <v>42</v>
      </c>
      <c r="Q57" s="30">
        <v>318480</v>
      </c>
      <c r="R57" s="30">
        <v>318480</v>
      </c>
      <c r="S57" s="30">
        <v>318480</v>
      </c>
      <c r="T57" s="30">
        <v>306176.48</v>
      </c>
      <c r="U57" s="30">
        <v>306176.48</v>
      </c>
      <c r="V57" s="30">
        <v>306176.48</v>
      </c>
      <c r="W57" s="30">
        <v>306176.48</v>
      </c>
      <c r="X57" s="33">
        <f t="shared" ref="X57:X68" si="7">IF(ISERROR(V57/R57),0,((V57/R57)*100))</f>
        <v>96.136799799045463</v>
      </c>
      <c r="Y57" s="32">
        <v>0</v>
      </c>
      <c r="Z57" s="32" t="s">
        <v>98</v>
      </c>
      <c r="AA57" s="27">
        <v>60</v>
      </c>
      <c r="AB57" s="33">
        <v>0</v>
      </c>
      <c r="AC57" s="33">
        <v>100</v>
      </c>
      <c r="AD57" s="34" t="s">
        <v>208</v>
      </c>
      <c r="AE57" s="18"/>
    </row>
    <row r="58" spans="1:31" ht="60.75">
      <c r="A58" s="18"/>
      <c r="B58" s="28" t="s">
        <v>271</v>
      </c>
      <c r="C58" s="28" t="s">
        <v>272</v>
      </c>
      <c r="D58" s="29" t="s">
        <v>52</v>
      </c>
      <c r="E58" s="29" t="s">
        <v>5</v>
      </c>
      <c r="F58" s="29" t="s">
        <v>213</v>
      </c>
      <c r="G58" s="30" t="s">
        <v>39</v>
      </c>
      <c r="H58" s="30" t="s">
        <v>40</v>
      </c>
      <c r="I58" s="31" t="s">
        <v>46</v>
      </c>
      <c r="J58" s="30" t="s">
        <v>82</v>
      </c>
      <c r="K58" s="32" t="s">
        <v>40</v>
      </c>
      <c r="L58" s="30" t="s">
        <v>47</v>
      </c>
      <c r="M58" s="30" t="s">
        <v>214</v>
      </c>
      <c r="N58" s="30" t="s">
        <v>76</v>
      </c>
      <c r="O58" s="32" t="s">
        <v>49</v>
      </c>
      <c r="P58" s="32" t="s">
        <v>42</v>
      </c>
      <c r="Q58" s="30">
        <v>302936</v>
      </c>
      <c r="R58" s="30">
        <v>302936</v>
      </c>
      <c r="S58" s="30">
        <v>302936</v>
      </c>
      <c r="T58" s="30">
        <v>302936</v>
      </c>
      <c r="U58" s="30">
        <v>302936</v>
      </c>
      <c r="V58" s="30">
        <v>302936</v>
      </c>
      <c r="W58" s="30">
        <v>302936</v>
      </c>
      <c r="X58" s="33">
        <f t="shared" si="7"/>
        <v>100</v>
      </c>
      <c r="Y58" s="32">
        <v>0</v>
      </c>
      <c r="Z58" s="32" t="s">
        <v>115</v>
      </c>
      <c r="AA58" s="27">
        <v>3000</v>
      </c>
      <c r="AB58" s="33">
        <v>0</v>
      </c>
      <c r="AC58" s="33">
        <v>100</v>
      </c>
      <c r="AD58" s="34" t="s">
        <v>215</v>
      </c>
      <c r="AE58" s="18"/>
    </row>
    <row r="59" spans="1:31" ht="60.75">
      <c r="A59" s="18"/>
      <c r="B59" s="28" t="s">
        <v>273</v>
      </c>
      <c r="C59" s="28" t="s">
        <v>274</v>
      </c>
      <c r="D59" s="29" t="s">
        <v>275</v>
      </c>
      <c r="E59" s="29" t="s">
        <v>5</v>
      </c>
      <c r="F59" s="29" t="s">
        <v>72</v>
      </c>
      <c r="G59" s="30" t="s">
        <v>72</v>
      </c>
      <c r="H59" s="30" t="s">
        <v>54</v>
      </c>
      <c r="I59" s="31" t="s">
        <v>46</v>
      </c>
      <c r="J59" s="30" t="s">
        <v>82</v>
      </c>
      <c r="K59" s="32" t="s">
        <v>40</v>
      </c>
      <c r="L59" s="30" t="s">
        <v>47</v>
      </c>
      <c r="M59" s="30" t="s">
        <v>207</v>
      </c>
      <c r="N59" s="30" t="s">
        <v>55</v>
      </c>
      <c r="O59" s="32" t="s">
        <v>49</v>
      </c>
      <c r="P59" s="32" t="s">
        <v>42</v>
      </c>
      <c r="Q59" s="30">
        <v>100000</v>
      </c>
      <c r="R59" s="30">
        <v>99731</v>
      </c>
      <c r="S59" s="30">
        <v>99731</v>
      </c>
      <c r="T59" s="30">
        <v>99731</v>
      </c>
      <c r="U59" s="30">
        <v>99731</v>
      </c>
      <c r="V59" s="30">
        <v>99731</v>
      </c>
      <c r="W59" s="30">
        <v>99731</v>
      </c>
      <c r="X59" s="33">
        <f t="shared" si="7"/>
        <v>100</v>
      </c>
      <c r="Y59" s="32">
        <v>0</v>
      </c>
      <c r="Z59" s="32" t="s">
        <v>247</v>
      </c>
      <c r="AA59" s="27">
        <v>4000</v>
      </c>
      <c r="AB59" s="33">
        <v>0</v>
      </c>
      <c r="AC59" s="33">
        <v>100</v>
      </c>
      <c r="AD59" s="34" t="s">
        <v>79</v>
      </c>
      <c r="AE59" s="18"/>
    </row>
    <row r="60" spans="1:31" ht="121.5">
      <c r="A60" s="18"/>
      <c r="B60" s="28" t="s">
        <v>276</v>
      </c>
      <c r="C60" s="28" t="s">
        <v>277</v>
      </c>
      <c r="D60" s="29" t="s">
        <v>278</v>
      </c>
      <c r="E60" s="29" t="s">
        <v>5</v>
      </c>
      <c r="F60" s="29" t="s">
        <v>58</v>
      </c>
      <c r="G60" s="30" t="s">
        <v>39</v>
      </c>
      <c r="H60" s="30" t="s">
        <v>40</v>
      </c>
      <c r="I60" s="31" t="s">
        <v>46</v>
      </c>
      <c r="J60" s="30" t="s">
        <v>82</v>
      </c>
      <c r="K60" s="32" t="s">
        <v>40</v>
      </c>
      <c r="L60" s="30" t="s">
        <v>47</v>
      </c>
      <c r="M60" s="30" t="s">
        <v>59</v>
      </c>
      <c r="N60" s="30" t="s">
        <v>55</v>
      </c>
      <c r="O60" s="32" t="s">
        <v>49</v>
      </c>
      <c r="P60" s="32" t="s">
        <v>42</v>
      </c>
      <c r="Q60" s="30">
        <v>2941859</v>
      </c>
      <c r="R60" s="30"/>
      <c r="S60" s="30"/>
      <c r="T60" s="30"/>
      <c r="U60" s="30"/>
      <c r="V60" s="30"/>
      <c r="W60" s="30"/>
      <c r="X60" s="33">
        <f t="shared" si="7"/>
        <v>0</v>
      </c>
      <c r="Y60" s="32"/>
      <c r="Z60" s="32" t="s">
        <v>247</v>
      </c>
      <c r="AA60" s="27">
        <v>0</v>
      </c>
      <c r="AB60" s="33">
        <v>0</v>
      </c>
      <c r="AC60" s="33"/>
      <c r="AD60" s="34" t="s">
        <v>279</v>
      </c>
      <c r="AE60" s="18"/>
    </row>
    <row r="61" spans="1:31" ht="121.5">
      <c r="A61" s="18"/>
      <c r="B61" s="28" t="s">
        <v>280</v>
      </c>
      <c r="C61" s="28" t="s">
        <v>281</v>
      </c>
      <c r="D61" s="29" t="s">
        <v>282</v>
      </c>
      <c r="E61" s="29" t="s">
        <v>5</v>
      </c>
      <c r="F61" s="29" t="s">
        <v>58</v>
      </c>
      <c r="G61" s="30" t="s">
        <v>39</v>
      </c>
      <c r="H61" s="30" t="s">
        <v>40</v>
      </c>
      <c r="I61" s="31" t="s">
        <v>46</v>
      </c>
      <c r="J61" s="30" t="s">
        <v>82</v>
      </c>
      <c r="K61" s="32" t="s">
        <v>40</v>
      </c>
      <c r="L61" s="30" t="s">
        <v>47</v>
      </c>
      <c r="M61" s="30" t="s">
        <v>59</v>
      </c>
      <c r="N61" s="30" t="s">
        <v>55</v>
      </c>
      <c r="O61" s="32" t="s">
        <v>49</v>
      </c>
      <c r="P61" s="32" t="s">
        <v>42</v>
      </c>
      <c r="Q61" s="30">
        <v>2051931</v>
      </c>
      <c r="R61" s="30"/>
      <c r="S61" s="30"/>
      <c r="T61" s="30"/>
      <c r="U61" s="30"/>
      <c r="V61" s="30"/>
      <c r="W61" s="30"/>
      <c r="X61" s="33">
        <f t="shared" si="7"/>
        <v>0</v>
      </c>
      <c r="Y61" s="32"/>
      <c r="Z61" s="32" t="s">
        <v>155</v>
      </c>
      <c r="AA61" s="27">
        <v>0</v>
      </c>
      <c r="AB61" s="33">
        <v>0</v>
      </c>
      <c r="AC61" s="33"/>
      <c r="AD61" s="34" t="s">
        <v>283</v>
      </c>
      <c r="AE61" s="18"/>
    </row>
    <row r="62" spans="1:31" ht="121.5">
      <c r="A62" s="18"/>
      <c r="B62" s="28" t="s">
        <v>284</v>
      </c>
      <c r="C62" s="28" t="s">
        <v>285</v>
      </c>
      <c r="D62" s="29" t="s">
        <v>286</v>
      </c>
      <c r="E62" s="29" t="s">
        <v>5</v>
      </c>
      <c r="F62" s="29" t="s">
        <v>58</v>
      </c>
      <c r="G62" s="30" t="s">
        <v>39</v>
      </c>
      <c r="H62" s="30" t="s">
        <v>40</v>
      </c>
      <c r="I62" s="31" t="s">
        <v>46</v>
      </c>
      <c r="J62" s="30" t="s">
        <v>82</v>
      </c>
      <c r="K62" s="32" t="s">
        <v>40</v>
      </c>
      <c r="L62" s="30" t="s">
        <v>47</v>
      </c>
      <c r="M62" s="30" t="s">
        <v>59</v>
      </c>
      <c r="N62" s="30" t="s">
        <v>55</v>
      </c>
      <c r="O62" s="32" t="s">
        <v>49</v>
      </c>
      <c r="P62" s="32" t="s">
        <v>42</v>
      </c>
      <c r="Q62" s="30">
        <v>1850100</v>
      </c>
      <c r="R62" s="30"/>
      <c r="S62" s="30"/>
      <c r="T62" s="30"/>
      <c r="U62" s="30"/>
      <c r="V62" s="30"/>
      <c r="W62" s="30"/>
      <c r="X62" s="33">
        <f t="shared" si="7"/>
        <v>0</v>
      </c>
      <c r="Y62" s="32"/>
      <c r="Z62" s="32" t="s">
        <v>56</v>
      </c>
      <c r="AA62" s="27">
        <v>0</v>
      </c>
      <c r="AB62" s="33">
        <v>0</v>
      </c>
      <c r="AC62" s="33"/>
      <c r="AD62" s="34" t="s">
        <v>287</v>
      </c>
      <c r="AE62" s="18"/>
    </row>
    <row r="63" spans="1:31" ht="121.5">
      <c r="A63" s="18"/>
      <c r="B63" s="28" t="s">
        <v>288</v>
      </c>
      <c r="C63" s="28" t="s">
        <v>289</v>
      </c>
      <c r="D63" s="29" t="s">
        <v>290</v>
      </c>
      <c r="E63" s="29" t="s">
        <v>5</v>
      </c>
      <c r="F63" s="29" t="s">
        <v>58</v>
      </c>
      <c r="G63" s="30" t="s">
        <v>39</v>
      </c>
      <c r="H63" s="30" t="s">
        <v>40</v>
      </c>
      <c r="I63" s="31" t="s">
        <v>46</v>
      </c>
      <c r="J63" s="30" t="s">
        <v>82</v>
      </c>
      <c r="K63" s="32" t="s">
        <v>40</v>
      </c>
      <c r="L63" s="30" t="s">
        <v>47</v>
      </c>
      <c r="M63" s="30" t="s">
        <v>59</v>
      </c>
      <c r="N63" s="30" t="s">
        <v>55</v>
      </c>
      <c r="O63" s="32" t="s">
        <v>49</v>
      </c>
      <c r="P63" s="32" t="s">
        <v>42</v>
      </c>
      <c r="Q63" s="30">
        <v>1850100</v>
      </c>
      <c r="R63" s="30"/>
      <c r="S63" s="30"/>
      <c r="T63" s="30"/>
      <c r="U63" s="30"/>
      <c r="V63" s="30"/>
      <c r="W63" s="30"/>
      <c r="X63" s="33">
        <f t="shared" si="7"/>
        <v>0</v>
      </c>
      <c r="Y63" s="32"/>
      <c r="Z63" s="32" t="s">
        <v>56</v>
      </c>
      <c r="AA63" s="27">
        <v>0</v>
      </c>
      <c r="AB63" s="33">
        <v>0</v>
      </c>
      <c r="AC63" s="33"/>
      <c r="AD63" s="34" t="s">
        <v>291</v>
      </c>
      <c r="AE63" s="18"/>
    </row>
    <row r="64" spans="1:31" ht="121.5">
      <c r="A64" s="18"/>
      <c r="B64" s="28" t="s">
        <v>292</v>
      </c>
      <c r="C64" s="28" t="s">
        <v>293</v>
      </c>
      <c r="D64" s="29" t="s">
        <v>294</v>
      </c>
      <c r="E64" s="29" t="s">
        <v>5</v>
      </c>
      <c r="F64" s="29" t="s">
        <v>58</v>
      </c>
      <c r="G64" s="30" t="s">
        <v>39</v>
      </c>
      <c r="H64" s="30" t="s">
        <v>40</v>
      </c>
      <c r="I64" s="31" t="s">
        <v>46</v>
      </c>
      <c r="J64" s="30" t="s">
        <v>82</v>
      </c>
      <c r="K64" s="32" t="s">
        <v>40</v>
      </c>
      <c r="L64" s="30" t="s">
        <v>47</v>
      </c>
      <c r="M64" s="30" t="s">
        <v>59</v>
      </c>
      <c r="N64" s="30" t="s">
        <v>55</v>
      </c>
      <c r="O64" s="32" t="s">
        <v>49</v>
      </c>
      <c r="P64" s="32" t="s">
        <v>42</v>
      </c>
      <c r="Q64" s="30">
        <v>1780536</v>
      </c>
      <c r="R64" s="30"/>
      <c r="S64" s="30"/>
      <c r="T64" s="30"/>
      <c r="U64" s="30"/>
      <c r="V64" s="30"/>
      <c r="W64" s="30"/>
      <c r="X64" s="33">
        <f t="shared" si="7"/>
        <v>0</v>
      </c>
      <c r="Y64" s="32"/>
      <c r="Z64" s="32" t="s">
        <v>56</v>
      </c>
      <c r="AA64" s="27">
        <v>0</v>
      </c>
      <c r="AB64" s="33">
        <v>0</v>
      </c>
      <c r="AC64" s="33"/>
      <c r="AD64" s="34" t="s">
        <v>295</v>
      </c>
      <c r="AE64" s="18"/>
    </row>
    <row r="65" spans="1:31" ht="121.5">
      <c r="A65" s="18"/>
      <c r="B65" s="28" t="s">
        <v>296</v>
      </c>
      <c r="C65" s="28" t="s">
        <v>297</v>
      </c>
      <c r="D65" s="29" t="s">
        <v>298</v>
      </c>
      <c r="E65" s="29" t="s">
        <v>5</v>
      </c>
      <c r="F65" s="29" t="s">
        <v>58</v>
      </c>
      <c r="G65" s="30" t="s">
        <v>39</v>
      </c>
      <c r="H65" s="30" t="s">
        <v>40</v>
      </c>
      <c r="I65" s="31" t="s">
        <v>46</v>
      </c>
      <c r="J65" s="30" t="s">
        <v>82</v>
      </c>
      <c r="K65" s="32" t="s">
        <v>40</v>
      </c>
      <c r="L65" s="30" t="s">
        <v>47</v>
      </c>
      <c r="M65" s="30" t="s">
        <v>59</v>
      </c>
      <c r="N65" s="30" t="s">
        <v>55</v>
      </c>
      <c r="O65" s="32" t="s">
        <v>49</v>
      </c>
      <c r="P65" s="32" t="s">
        <v>42</v>
      </c>
      <c r="Q65" s="30">
        <v>2107839</v>
      </c>
      <c r="R65" s="30"/>
      <c r="S65" s="30"/>
      <c r="T65" s="30"/>
      <c r="U65" s="30"/>
      <c r="V65" s="30"/>
      <c r="W65" s="30"/>
      <c r="X65" s="33">
        <f t="shared" si="7"/>
        <v>0</v>
      </c>
      <c r="Y65" s="32"/>
      <c r="Z65" s="32" t="s">
        <v>56</v>
      </c>
      <c r="AA65" s="27">
        <v>0</v>
      </c>
      <c r="AB65" s="33">
        <v>0</v>
      </c>
      <c r="AC65" s="33"/>
      <c r="AD65" s="34" t="s">
        <v>299</v>
      </c>
      <c r="AE65" s="18"/>
    </row>
    <row r="66" spans="1:31" ht="121.5">
      <c r="A66" s="18"/>
      <c r="B66" s="28" t="s">
        <v>300</v>
      </c>
      <c r="C66" s="28" t="s">
        <v>301</v>
      </c>
      <c r="D66" s="29" t="s">
        <v>302</v>
      </c>
      <c r="E66" s="29" t="s">
        <v>5</v>
      </c>
      <c r="F66" s="29" t="s">
        <v>58</v>
      </c>
      <c r="G66" s="30" t="s">
        <v>39</v>
      </c>
      <c r="H66" s="30" t="s">
        <v>40</v>
      </c>
      <c r="I66" s="31" t="s">
        <v>46</v>
      </c>
      <c r="J66" s="30" t="s">
        <v>82</v>
      </c>
      <c r="K66" s="32" t="s">
        <v>40</v>
      </c>
      <c r="L66" s="30" t="s">
        <v>47</v>
      </c>
      <c r="M66" s="30" t="s">
        <v>59</v>
      </c>
      <c r="N66" s="30" t="s">
        <v>55</v>
      </c>
      <c r="O66" s="32" t="s">
        <v>49</v>
      </c>
      <c r="P66" s="32" t="s">
        <v>42</v>
      </c>
      <c r="Q66" s="30">
        <v>2065247</v>
      </c>
      <c r="R66" s="30"/>
      <c r="S66" s="30"/>
      <c r="T66" s="30"/>
      <c r="U66" s="30"/>
      <c r="V66" s="30"/>
      <c r="W66" s="30"/>
      <c r="X66" s="33">
        <f t="shared" si="7"/>
        <v>0</v>
      </c>
      <c r="Y66" s="32"/>
      <c r="Z66" s="32" t="s">
        <v>56</v>
      </c>
      <c r="AA66" s="27">
        <v>0</v>
      </c>
      <c r="AB66" s="33">
        <v>0</v>
      </c>
      <c r="AC66" s="33"/>
      <c r="AD66" s="34" t="s">
        <v>303</v>
      </c>
      <c r="AE66" s="18"/>
    </row>
    <row r="67" spans="1:31" ht="121.5">
      <c r="A67" s="18"/>
      <c r="B67" s="28" t="s">
        <v>304</v>
      </c>
      <c r="C67" s="28" t="s">
        <v>305</v>
      </c>
      <c r="D67" s="29" t="s">
        <v>306</v>
      </c>
      <c r="E67" s="29" t="s">
        <v>5</v>
      </c>
      <c r="F67" s="29" t="s">
        <v>58</v>
      </c>
      <c r="G67" s="30" t="s">
        <v>39</v>
      </c>
      <c r="H67" s="30" t="s">
        <v>40</v>
      </c>
      <c r="I67" s="31" t="s">
        <v>46</v>
      </c>
      <c r="J67" s="30" t="s">
        <v>82</v>
      </c>
      <c r="K67" s="32" t="s">
        <v>40</v>
      </c>
      <c r="L67" s="30" t="s">
        <v>47</v>
      </c>
      <c r="M67" s="30" t="s">
        <v>59</v>
      </c>
      <c r="N67" s="30" t="s">
        <v>55</v>
      </c>
      <c r="O67" s="32" t="s">
        <v>49</v>
      </c>
      <c r="P67" s="32" t="s">
        <v>42</v>
      </c>
      <c r="Q67" s="30">
        <v>2224589</v>
      </c>
      <c r="R67" s="30"/>
      <c r="S67" s="30"/>
      <c r="T67" s="30"/>
      <c r="U67" s="30"/>
      <c r="V67" s="30"/>
      <c r="W67" s="30"/>
      <c r="X67" s="33">
        <f t="shared" si="7"/>
        <v>0</v>
      </c>
      <c r="Y67" s="32"/>
      <c r="Z67" s="32" t="s">
        <v>56</v>
      </c>
      <c r="AA67" s="27">
        <v>0</v>
      </c>
      <c r="AB67" s="33">
        <v>0</v>
      </c>
      <c r="AC67" s="33"/>
      <c r="AD67" s="34" t="s">
        <v>307</v>
      </c>
      <c r="AE67" s="18"/>
    </row>
    <row r="68" spans="1:31" ht="60.75">
      <c r="A68" s="18"/>
      <c r="B68" s="28" t="s">
        <v>308</v>
      </c>
      <c r="C68" s="28" t="s">
        <v>309</v>
      </c>
      <c r="D68" s="29" t="s">
        <v>310</v>
      </c>
      <c r="E68" s="29" t="s">
        <v>5</v>
      </c>
      <c r="F68" s="29" t="s">
        <v>70</v>
      </c>
      <c r="G68" s="30" t="s">
        <v>39</v>
      </c>
      <c r="H68" s="30" t="s">
        <v>40</v>
      </c>
      <c r="I68" s="31" t="s">
        <v>46</v>
      </c>
      <c r="J68" s="30" t="s">
        <v>82</v>
      </c>
      <c r="K68" s="32" t="s">
        <v>40</v>
      </c>
      <c r="L68" s="30" t="s">
        <v>47</v>
      </c>
      <c r="M68" s="30" t="s">
        <v>311</v>
      </c>
      <c r="N68" s="30" t="s">
        <v>85</v>
      </c>
      <c r="O68" s="32" t="s">
        <v>41</v>
      </c>
      <c r="P68" s="32" t="s">
        <v>42</v>
      </c>
      <c r="Q68" s="30">
        <v>540680.6</v>
      </c>
      <c r="R68" s="30">
        <v>540380.6</v>
      </c>
      <c r="S68" s="30">
        <v>538350.06999999995</v>
      </c>
      <c r="T68" s="30">
        <v>538350.06999999995</v>
      </c>
      <c r="U68" s="30">
        <v>538350.06999999995</v>
      </c>
      <c r="V68" s="30">
        <v>538350.06999999995</v>
      </c>
      <c r="W68" s="30">
        <v>538350.06999999995</v>
      </c>
      <c r="X68" s="33">
        <f t="shared" si="7"/>
        <v>99.624240766600423</v>
      </c>
      <c r="Y68" s="32">
        <v>0</v>
      </c>
      <c r="Z68" s="32" t="s">
        <v>77</v>
      </c>
      <c r="AA68" s="27">
        <v>300</v>
      </c>
      <c r="AB68" s="33">
        <v>0</v>
      </c>
      <c r="AC68" s="33">
        <v>100</v>
      </c>
      <c r="AD68" s="34" t="s">
        <v>86</v>
      </c>
      <c r="AE68" s="18"/>
    </row>
    <row r="69" spans="1:31" ht="60.75">
      <c r="A69" s="18"/>
      <c r="B69" s="28" t="s">
        <v>312</v>
      </c>
      <c r="C69" s="28" t="s">
        <v>313</v>
      </c>
      <c r="D69" s="29" t="s">
        <v>314</v>
      </c>
      <c r="E69" s="29" t="s">
        <v>5</v>
      </c>
      <c r="F69" s="29" t="s">
        <v>204</v>
      </c>
      <c r="G69" s="30" t="s">
        <v>204</v>
      </c>
      <c r="H69" s="30" t="s">
        <v>54</v>
      </c>
      <c r="I69" s="31" t="s">
        <v>46</v>
      </c>
      <c r="J69" s="30" t="s">
        <v>82</v>
      </c>
      <c r="K69" s="32" t="s">
        <v>40</v>
      </c>
      <c r="L69" s="30" t="s">
        <v>47</v>
      </c>
      <c r="M69" s="30" t="s">
        <v>205</v>
      </c>
      <c r="N69" s="30" t="s">
        <v>76</v>
      </c>
      <c r="O69" s="32" t="s">
        <v>49</v>
      </c>
      <c r="P69" s="32" t="s">
        <v>42</v>
      </c>
      <c r="Q69" s="30">
        <v>350000</v>
      </c>
      <c r="R69" s="30">
        <v>182500</v>
      </c>
      <c r="S69" s="30">
        <v>182500</v>
      </c>
      <c r="T69" s="30">
        <v>182500</v>
      </c>
      <c r="U69" s="30">
        <v>182500</v>
      </c>
      <c r="V69" s="30">
        <v>182500</v>
      </c>
      <c r="W69" s="30">
        <v>182500</v>
      </c>
      <c r="X69" s="33">
        <f t="shared" ref="X69:X73" si="8">IF(ISERROR(V69/R69),0,((V69/R69)*100))</f>
        <v>100</v>
      </c>
      <c r="Y69" s="32">
        <v>0</v>
      </c>
      <c r="Z69" s="32" t="s">
        <v>50</v>
      </c>
      <c r="AA69" s="27">
        <v>0</v>
      </c>
      <c r="AB69" s="33">
        <v>0</v>
      </c>
      <c r="AC69" s="33">
        <v>100</v>
      </c>
      <c r="AD69" s="34" t="s">
        <v>315</v>
      </c>
      <c r="AE69" s="18"/>
    </row>
    <row r="70" spans="1:31" ht="60.75">
      <c r="A70" s="18"/>
      <c r="B70" s="28" t="s">
        <v>316</v>
      </c>
      <c r="C70" s="28" t="s">
        <v>317</v>
      </c>
      <c r="D70" s="29" t="s">
        <v>318</v>
      </c>
      <c r="E70" s="29" t="s">
        <v>5</v>
      </c>
      <c r="F70" s="29" t="s">
        <v>204</v>
      </c>
      <c r="G70" s="30" t="s">
        <v>204</v>
      </c>
      <c r="H70" s="30" t="s">
        <v>54</v>
      </c>
      <c r="I70" s="31" t="s">
        <v>46</v>
      </c>
      <c r="J70" s="30" t="s">
        <v>82</v>
      </c>
      <c r="K70" s="32" t="s">
        <v>40</v>
      </c>
      <c r="L70" s="30" t="s">
        <v>47</v>
      </c>
      <c r="M70" s="30" t="s">
        <v>205</v>
      </c>
      <c r="N70" s="30" t="s">
        <v>55</v>
      </c>
      <c r="O70" s="32" t="s">
        <v>49</v>
      </c>
      <c r="P70" s="32" t="s">
        <v>42</v>
      </c>
      <c r="Q70" s="30">
        <v>63336</v>
      </c>
      <c r="R70" s="30">
        <v>150000</v>
      </c>
      <c r="S70" s="30">
        <v>150000</v>
      </c>
      <c r="T70" s="30">
        <v>150000</v>
      </c>
      <c r="U70" s="30">
        <v>45044</v>
      </c>
      <c r="V70" s="30">
        <v>45044</v>
      </c>
      <c r="W70" s="30">
        <v>45044</v>
      </c>
      <c r="X70" s="33">
        <f t="shared" si="8"/>
        <v>30.029333333333337</v>
      </c>
      <c r="Y70" s="32">
        <v>0</v>
      </c>
      <c r="Z70" s="32" t="s">
        <v>247</v>
      </c>
      <c r="AA70" s="27">
        <v>5000</v>
      </c>
      <c r="AB70" s="33">
        <v>0</v>
      </c>
      <c r="AC70" s="33">
        <v>30.03</v>
      </c>
      <c r="AD70" s="34" t="s">
        <v>206</v>
      </c>
      <c r="AE70" s="18"/>
    </row>
    <row r="71" spans="1:31" ht="60.75">
      <c r="A71" s="18"/>
      <c r="B71" s="28" t="s">
        <v>319</v>
      </c>
      <c r="C71" s="28" t="s">
        <v>320</v>
      </c>
      <c r="D71" s="29" t="s">
        <v>321</v>
      </c>
      <c r="E71" s="29" t="s">
        <v>5</v>
      </c>
      <c r="F71" s="29" t="s">
        <v>204</v>
      </c>
      <c r="G71" s="30" t="s">
        <v>322</v>
      </c>
      <c r="H71" s="30" t="s">
        <v>45</v>
      </c>
      <c r="I71" s="31" t="s">
        <v>46</v>
      </c>
      <c r="J71" s="30" t="s">
        <v>82</v>
      </c>
      <c r="K71" s="32" t="s">
        <v>40</v>
      </c>
      <c r="L71" s="30" t="s">
        <v>47</v>
      </c>
      <c r="M71" s="30" t="s">
        <v>205</v>
      </c>
      <c r="N71" s="30" t="s">
        <v>55</v>
      </c>
      <c r="O71" s="32" t="s">
        <v>49</v>
      </c>
      <c r="P71" s="32" t="s">
        <v>42</v>
      </c>
      <c r="Q71" s="30">
        <v>654000</v>
      </c>
      <c r="R71" s="30">
        <v>654000</v>
      </c>
      <c r="S71" s="30">
        <v>654000</v>
      </c>
      <c r="T71" s="30">
        <v>654000</v>
      </c>
      <c r="U71" s="30">
        <v>545488.16</v>
      </c>
      <c r="V71" s="30">
        <v>545488.16</v>
      </c>
      <c r="W71" s="30">
        <v>545488.16</v>
      </c>
      <c r="X71" s="33">
        <f t="shared" si="8"/>
        <v>83.407975535168205</v>
      </c>
      <c r="Y71" s="32">
        <v>0</v>
      </c>
      <c r="Z71" s="32" t="s">
        <v>43</v>
      </c>
      <c r="AA71" s="27">
        <v>200</v>
      </c>
      <c r="AB71" s="33">
        <v>0</v>
      </c>
      <c r="AC71" s="33">
        <v>83.41</v>
      </c>
      <c r="AD71" s="34" t="s">
        <v>206</v>
      </c>
      <c r="AE71" s="18"/>
    </row>
    <row r="72" spans="1:31" ht="60.75">
      <c r="A72" s="18"/>
      <c r="B72" s="28" t="s">
        <v>323</v>
      </c>
      <c r="C72" s="28" t="s">
        <v>324</v>
      </c>
      <c r="D72" s="29" t="s">
        <v>325</v>
      </c>
      <c r="E72" s="29" t="s">
        <v>5</v>
      </c>
      <c r="F72" s="29" t="s">
        <v>204</v>
      </c>
      <c r="G72" s="30" t="s">
        <v>204</v>
      </c>
      <c r="H72" s="30" t="s">
        <v>54</v>
      </c>
      <c r="I72" s="31" t="s">
        <v>46</v>
      </c>
      <c r="J72" s="30" t="s">
        <v>82</v>
      </c>
      <c r="K72" s="32" t="s">
        <v>40</v>
      </c>
      <c r="L72" s="30" t="s">
        <v>47</v>
      </c>
      <c r="M72" s="30" t="s">
        <v>326</v>
      </c>
      <c r="N72" s="30" t="s">
        <v>76</v>
      </c>
      <c r="O72" s="32" t="s">
        <v>49</v>
      </c>
      <c r="P72" s="32" t="s">
        <v>42</v>
      </c>
      <c r="Q72" s="30">
        <v>100000</v>
      </c>
      <c r="R72" s="30">
        <v>300000</v>
      </c>
      <c r="S72" s="30">
        <v>300000</v>
      </c>
      <c r="T72" s="30">
        <v>300000</v>
      </c>
      <c r="U72" s="30">
        <v>100000</v>
      </c>
      <c r="V72" s="30">
        <v>100000</v>
      </c>
      <c r="W72" s="30">
        <v>100000</v>
      </c>
      <c r="X72" s="33">
        <f t="shared" si="8"/>
        <v>33.333333333333329</v>
      </c>
      <c r="Y72" s="32">
        <v>0</v>
      </c>
      <c r="Z72" s="32" t="s">
        <v>77</v>
      </c>
      <c r="AA72" s="27">
        <v>2000</v>
      </c>
      <c r="AB72" s="33">
        <v>0</v>
      </c>
      <c r="AC72" s="33">
        <v>33.33</v>
      </c>
      <c r="AD72" s="34" t="s">
        <v>327</v>
      </c>
      <c r="AE72" s="18"/>
    </row>
    <row r="73" spans="1:31" ht="60.75">
      <c r="A73" s="18"/>
      <c r="B73" s="28" t="s">
        <v>328</v>
      </c>
      <c r="C73" s="28" t="s">
        <v>329</v>
      </c>
      <c r="D73" s="29" t="s">
        <v>330</v>
      </c>
      <c r="E73" s="29" t="s">
        <v>5</v>
      </c>
      <c r="F73" s="29" t="s">
        <v>204</v>
      </c>
      <c r="G73" s="30" t="s">
        <v>204</v>
      </c>
      <c r="H73" s="30" t="s">
        <v>54</v>
      </c>
      <c r="I73" s="31" t="s">
        <v>46</v>
      </c>
      <c r="J73" s="30" t="s">
        <v>82</v>
      </c>
      <c r="K73" s="32" t="s">
        <v>40</v>
      </c>
      <c r="L73" s="30" t="s">
        <v>47</v>
      </c>
      <c r="M73" s="30" t="s">
        <v>326</v>
      </c>
      <c r="N73" s="30" t="s">
        <v>75</v>
      </c>
      <c r="O73" s="32" t="s">
        <v>49</v>
      </c>
      <c r="P73" s="32" t="s">
        <v>42</v>
      </c>
      <c r="Q73" s="30">
        <v>193213</v>
      </c>
      <c r="R73" s="30">
        <v>193213.08</v>
      </c>
      <c r="S73" s="30">
        <v>193213.08</v>
      </c>
      <c r="T73" s="30">
        <v>193213.08</v>
      </c>
      <c r="U73" s="30">
        <v>193213.08</v>
      </c>
      <c r="V73" s="30">
        <v>193213.08</v>
      </c>
      <c r="W73" s="30">
        <v>193213.08</v>
      </c>
      <c r="X73" s="33">
        <f t="shared" si="8"/>
        <v>100</v>
      </c>
      <c r="Y73" s="32">
        <v>0</v>
      </c>
      <c r="Z73" s="32" t="s">
        <v>98</v>
      </c>
      <c r="AA73" s="27">
        <v>12000</v>
      </c>
      <c r="AB73" s="33">
        <v>0</v>
      </c>
      <c r="AC73" s="33">
        <v>100</v>
      </c>
      <c r="AD73" s="34" t="s">
        <v>206</v>
      </c>
      <c r="AE73" s="18"/>
    </row>
    <row r="74" spans="1:31" ht="94.5">
      <c r="A74" s="18"/>
      <c r="B74" s="28" t="s">
        <v>332</v>
      </c>
      <c r="C74" s="28" t="s">
        <v>333</v>
      </c>
      <c r="D74" s="29" t="s">
        <v>334</v>
      </c>
      <c r="E74" s="29" t="s">
        <v>5</v>
      </c>
      <c r="F74" s="29" t="s">
        <v>58</v>
      </c>
      <c r="G74" s="30" t="s">
        <v>39</v>
      </c>
      <c r="H74" s="30" t="s">
        <v>40</v>
      </c>
      <c r="I74" s="31" t="s">
        <v>46</v>
      </c>
      <c r="J74" s="30" t="s">
        <v>82</v>
      </c>
      <c r="K74" s="32" t="s">
        <v>40</v>
      </c>
      <c r="L74" s="30" t="s">
        <v>47</v>
      </c>
      <c r="M74" s="30" t="s">
        <v>59</v>
      </c>
      <c r="N74" s="30" t="s">
        <v>76</v>
      </c>
      <c r="O74" s="32" t="s">
        <v>49</v>
      </c>
      <c r="P74" s="32" t="s">
        <v>42</v>
      </c>
      <c r="Q74" s="30">
        <v>1300000</v>
      </c>
      <c r="R74" s="30"/>
      <c r="S74" s="30"/>
      <c r="T74" s="30"/>
      <c r="U74" s="30"/>
      <c r="V74" s="30"/>
      <c r="W74" s="30"/>
      <c r="X74" s="33">
        <f t="shared" ref="X74:X81" si="9">IF(ISERROR(V74/R74),0,((V74/R74)*100))</f>
        <v>0</v>
      </c>
      <c r="Y74" s="32"/>
      <c r="Z74" s="32" t="s">
        <v>56</v>
      </c>
      <c r="AA74" s="27">
        <v>0</v>
      </c>
      <c r="AB74" s="33">
        <v>0</v>
      </c>
      <c r="AC74" s="33"/>
      <c r="AD74" s="34" t="s">
        <v>335</v>
      </c>
      <c r="AE74" s="18"/>
    </row>
    <row r="75" spans="1:31" ht="121.5">
      <c r="A75" s="18"/>
      <c r="B75" s="28" t="s">
        <v>336</v>
      </c>
      <c r="C75" s="28" t="s">
        <v>337</v>
      </c>
      <c r="D75" s="29" t="s">
        <v>338</v>
      </c>
      <c r="E75" s="29" t="s">
        <v>5</v>
      </c>
      <c r="F75" s="29" t="s">
        <v>58</v>
      </c>
      <c r="G75" s="30" t="s">
        <v>39</v>
      </c>
      <c r="H75" s="30" t="s">
        <v>40</v>
      </c>
      <c r="I75" s="31" t="s">
        <v>46</v>
      </c>
      <c r="J75" s="30" t="s">
        <v>82</v>
      </c>
      <c r="K75" s="32" t="s">
        <v>40</v>
      </c>
      <c r="L75" s="30" t="s">
        <v>47</v>
      </c>
      <c r="M75" s="30" t="s">
        <v>59</v>
      </c>
      <c r="N75" s="30" t="s">
        <v>63</v>
      </c>
      <c r="O75" s="32" t="s">
        <v>49</v>
      </c>
      <c r="P75" s="32" t="s">
        <v>42</v>
      </c>
      <c r="Q75" s="30">
        <v>1000119</v>
      </c>
      <c r="R75" s="30"/>
      <c r="S75" s="30"/>
      <c r="T75" s="30"/>
      <c r="U75" s="30"/>
      <c r="V75" s="30"/>
      <c r="W75" s="30"/>
      <c r="X75" s="33">
        <f t="shared" si="9"/>
        <v>0</v>
      </c>
      <c r="Y75" s="32"/>
      <c r="Z75" s="32" t="s">
        <v>56</v>
      </c>
      <c r="AA75" s="27">
        <v>100</v>
      </c>
      <c r="AB75" s="33">
        <v>0</v>
      </c>
      <c r="AC75" s="33"/>
      <c r="AD75" s="34" t="s">
        <v>339</v>
      </c>
      <c r="AE75" s="18"/>
    </row>
    <row r="76" spans="1:31" ht="121.5">
      <c r="A76" s="18"/>
      <c r="B76" s="28" t="s">
        <v>340</v>
      </c>
      <c r="C76" s="28" t="s">
        <v>341</v>
      </c>
      <c r="D76" s="29" t="s">
        <v>342</v>
      </c>
      <c r="E76" s="29" t="s">
        <v>5</v>
      </c>
      <c r="F76" s="29" t="s">
        <v>58</v>
      </c>
      <c r="G76" s="30" t="s">
        <v>39</v>
      </c>
      <c r="H76" s="30" t="s">
        <v>40</v>
      </c>
      <c r="I76" s="31" t="s">
        <v>46</v>
      </c>
      <c r="J76" s="30" t="s">
        <v>82</v>
      </c>
      <c r="K76" s="32" t="s">
        <v>40</v>
      </c>
      <c r="L76" s="30" t="s">
        <v>47</v>
      </c>
      <c r="M76" s="30" t="s">
        <v>59</v>
      </c>
      <c r="N76" s="30" t="s">
        <v>63</v>
      </c>
      <c r="O76" s="32" t="s">
        <v>49</v>
      </c>
      <c r="P76" s="32" t="s">
        <v>42</v>
      </c>
      <c r="Q76" s="30">
        <v>1000106</v>
      </c>
      <c r="R76" s="30"/>
      <c r="S76" s="30"/>
      <c r="T76" s="30"/>
      <c r="U76" s="30"/>
      <c r="V76" s="30"/>
      <c r="W76" s="30"/>
      <c r="X76" s="33">
        <f t="shared" si="9"/>
        <v>0</v>
      </c>
      <c r="Y76" s="32"/>
      <c r="Z76" s="32" t="s">
        <v>56</v>
      </c>
      <c r="AA76" s="27">
        <v>10790</v>
      </c>
      <c r="AB76" s="33">
        <v>0</v>
      </c>
      <c r="AC76" s="33"/>
      <c r="AD76" s="34" t="s">
        <v>343</v>
      </c>
      <c r="AE76" s="18"/>
    </row>
    <row r="77" spans="1:31" ht="121.5">
      <c r="A77" s="18"/>
      <c r="B77" s="28" t="s">
        <v>344</v>
      </c>
      <c r="C77" s="28" t="s">
        <v>345</v>
      </c>
      <c r="D77" s="29" t="s">
        <v>346</v>
      </c>
      <c r="E77" s="29" t="s">
        <v>5</v>
      </c>
      <c r="F77" s="29" t="s">
        <v>58</v>
      </c>
      <c r="G77" s="30" t="s">
        <v>39</v>
      </c>
      <c r="H77" s="30" t="s">
        <v>40</v>
      </c>
      <c r="I77" s="31" t="s">
        <v>46</v>
      </c>
      <c r="J77" s="30" t="s">
        <v>82</v>
      </c>
      <c r="K77" s="32" t="s">
        <v>40</v>
      </c>
      <c r="L77" s="30" t="s">
        <v>47</v>
      </c>
      <c r="M77" s="30" t="s">
        <v>59</v>
      </c>
      <c r="N77" s="30" t="s">
        <v>63</v>
      </c>
      <c r="O77" s="32" t="s">
        <v>49</v>
      </c>
      <c r="P77" s="32" t="s">
        <v>42</v>
      </c>
      <c r="Q77" s="30">
        <v>1013771</v>
      </c>
      <c r="R77" s="30"/>
      <c r="S77" s="30"/>
      <c r="T77" s="30"/>
      <c r="U77" s="30"/>
      <c r="V77" s="30"/>
      <c r="W77" s="30"/>
      <c r="X77" s="33">
        <f t="shared" si="9"/>
        <v>0</v>
      </c>
      <c r="Y77" s="32"/>
      <c r="Z77" s="32" t="s">
        <v>56</v>
      </c>
      <c r="AA77" s="27">
        <v>260</v>
      </c>
      <c r="AB77" s="33">
        <v>0</v>
      </c>
      <c r="AC77" s="33"/>
      <c r="AD77" s="34" t="s">
        <v>347</v>
      </c>
      <c r="AE77" s="18"/>
    </row>
    <row r="78" spans="1:31" ht="121.5">
      <c r="A78" s="18"/>
      <c r="B78" s="28" t="s">
        <v>348</v>
      </c>
      <c r="C78" s="28" t="s">
        <v>349</v>
      </c>
      <c r="D78" s="29" t="s">
        <v>350</v>
      </c>
      <c r="E78" s="29" t="s">
        <v>5</v>
      </c>
      <c r="F78" s="29" t="s">
        <v>58</v>
      </c>
      <c r="G78" s="30" t="s">
        <v>39</v>
      </c>
      <c r="H78" s="30" t="s">
        <v>40</v>
      </c>
      <c r="I78" s="31" t="s">
        <v>46</v>
      </c>
      <c r="J78" s="30" t="s">
        <v>82</v>
      </c>
      <c r="K78" s="32" t="s">
        <v>40</v>
      </c>
      <c r="L78" s="30" t="s">
        <v>47</v>
      </c>
      <c r="M78" s="30" t="s">
        <v>59</v>
      </c>
      <c r="N78" s="30" t="s">
        <v>63</v>
      </c>
      <c r="O78" s="32" t="s">
        <v>49</v>
      </c>
      <c r="P78" s="32" t="s">
        <v>42</v>
      </c>
      <c r="Q78" s="30">
        <v>1048426</v>
      </c>
      <c r="R78" s="30"/>
      <c r="S78" s="30"/>
      <c r="T78" s="30"/>
      <c r="U78" s="30"/>
      <c r="V78" s="30"/>
      <c r="W78" s="30"/>
      <c r="X78" s="33">
        <f t="shared" si="9"/>
        <v>0</v>
      </c>
      <c r="Y78" s="32"/>
      <c r="Z78" s="32" t="s">
        <v>56</v>
      </c>
      <c r="AA78" s="27">
        <v>10200</v>
      </c>
      <c r="AB78" s="33">
        <v>0</v>
      </c>
      <c r="AC78" s="33"/>
      <c r="AD78" s="34" t="s">
        <v>351</v>
      </c>
      <c r="AE78" s="18"/>
    </row>
    <row r="79" spans="1:31" ht="121.5">
      <c r="A79" s="18"/>
      <c r="B79" s="28" t="s">
        <v>352</v>
      </c>
      <c r="C79" s="28" t="s">
        <v>353</v>
      </c>
      <c r="D79" s="29" t="s">
        <v>354</v>
      </c>
      <c r="E79" s="29" t="s">
        <v>5</v>
      </c>
      <c r="F79" s="29" t="s">
        <v>58</v>
      </c>
      <c r="G79" s="30" t="s">
        <v>39</v>
      </c>
      <c r="H79" s="30" t="s">
        <v>40</v>
      </c>
      <c r="I79" s="31" t="s">
        <v>46</v>
      </c>
      <c r="J79" s="30" t="s">
        <v>82</v>
      </c>
      <c r="K79" s="32" t="s">
        <v>40</v>
      </c>
      <c r="L79" s="30" t="s">
        <v>47</v>
      </c>
      <c r="M79" s="30" t="s">
        <v>59</v>
      </c>
      <c r="N79" s="30" t="s">
        <v>63</v>
      </c>
      <c r="O79" s="32" t="s">
        <v>49</v>
      </c>
      <c r="P79" s="32" t="s">
        <v>42</v>
      </c>
      <c r="Q79" s="30">
        <v>307941</v>
      </c>
      <c r="R79" s="30"/>
      <c r="S79" s="30"/>
      <c r="T79" s="30"/>
      <c r="U79" s="30"/>
      <c r="V79" s="30"/>
      <c r="W79" s="30"/>
      <c r="X79" s="33">
        <f t="shared" si="9"/>
        <v>0</v>
      </c>
      <c r="Y79" s="32"/>
      <c r="Z79" s="32" t="s">
        <v>56</v>
      </c>
      <c r="AA79" s="27">
        <v>13400</v>
      </c>
      <c r="AB79" s="33">
        <v>0</v>
      </c>
      <c r="AC79" s="33"/>
      <c r="AD79" s="34" t="s">
        <v>355</v>
      </c>
      <c r="AE79" s="18"/>
    </row>
    <row r="80" spans="1:31" ht="121.5">
      <c r="A80" s="18"/>
      <c r="B80" s="28" t="s">
        <v>356</v>
      </c>
      <c r="C80" s="28" t="s">
        <v>357</v>
      </c>
      <c r="D80" s="29" t="s">
        <v>358</v>
      </c>
      <c r="E80" s="29" t="s">
        <v>5</v>
      </c>
      <c r="F80" s="29" t="s">
        <v>58</v>
      </c>
      <c r="G80" s="30" t="s">
        <v>39</v>
      </c>
      <c r="H80" s="30" t="s">
        <v>40</v>
      </c>
      <c r="I80" s="31" t="s">
        <v>46</v>
      </c>
      <c r="J80" s="30" t="s">
        <v>82</v>
      </c>
      <c r="K80" s="32" t="s">
        <v>40</v>
      </c>
      <c r="L80" s="30" t="s">
        <v>47</v>
      </c>
      <c r="M80" s="30" t="s">
        <v>59</v>
      </c>
      <c r="N80" s="30" t="s">
        <v>63</v>
      </c>
      <c r="O80" s="32" t="s">
        <v>49</v>
      </c>
      <c r="P80" s="32" t="s">
        <v>42</v>
      </c>
      <c r="Q80" s="30">
        <v>504900</v>
      </c>
      <c r="R80" s="30"/>
      <c r="S80" s="30"/>
      <c r="T80" s="30"/>
      <c r="U80" s="30"/>
      <c r="V80" s="30"/>
      <c r="W80" s="30"/>
      <c r="X80" s="33">
        <f t="shared" si="9"/>
        <v>0</v>
      </c>
      <c r="Y80" s="32"/>
      <c r="Z80" s="32" t="s">
        <v>56</v>
      </c>
      <c r="AA80" s="27">
        <v>4880</v>
      </c>
      <c r="AB80" s="33">
        <v>0</v>
      </c>
      <c r="AC80" s="33"/>
      <c r="AD80" s="34" t="s">
        <v>359</v>
      </c>
      <c r="AE80" s="18"/>
    </row>
    <row r="81" spans="1:31" ht="121.5">
      <c r="A81" s="18"/>
      <c r="B81" s="28" t="s">
        <v>360</v>
      </c>
      <c r="C81" s="28" t="s">
        <v>361</v>
      </c>
      <c r="D81" s="29" t="s">
        <v>362</v>
      </c>
      <c r="E81" s="29" t="s">
        <v>5</v>
      </c>
      <c r="F81" s="29" t="s">
        <v>58</v>
      </c>
      <c r="G81" s="30" t="s">
        <v>39</v>
      </c>
      <c r="H81" s="30" t="s">
        <v>40</v>
      </c>
      <c r="I81" s="31" t="s">
        <v>46</v>
      </c>
      <c r="J81" s="30" t="s">
        <v>82</v>
      </c>
      <c r="K81" s="32" t="s">
        <v>40</v>
      </c>
      <c r="L81" s="30" t="s">
        <v>47</v>
      </c>
      <c r="M81" s="30" t="s">
        <v>59</v>
      </c>
      <c r="N81" s="30" t="s">
        <v>63</v>
      </c>
      <c r="O81" s="32" t="s">
        <v>49</v>
      </c>
      <c r="P81" s="32" t="s">
        <v>42</v>
      </c>
      <c r="Q81" s="30">
        <v>423866</v>
      </c>
      <c r="R81" s="30"/>
      <c r="S81" s="30"/>
      <c r="T81" s="30"/>
      <c r="U81" s="30"/>
      <c r="V81" s="30"/>
      <c r="W81" s="30"/>
      <c r="X81" s="33">
        <f t="shared" si="9"/>
        <v>0</v>
      </c>
      <c r="Y81" s="32"/>
      <c r="Z81" s="32" t="s">
        <v>56</v>
      </c>
      <c r="AA81" s="27">
        <v>499</v>
      </c>
      <c r="AB81" s="33">
        <v>0</v>
      </c>
      <c r="AC81" s="33"/>
      <c r="AD81" s="34" t="s">
        <v>363</v>
      </c>
      <c r="AE81" s="18"/>
    </row>
    <row r="82" spans="1:31" ht="60.75">
      <c r="A82" s="18"/>
      <c r="B82" s="28" t="s">
        <v>364</v>
      </c>
      <c r="C82" s="28" t="s">
        <v>365</v>
      </c>
      <c r="D82" s="29" t="s">
        <v>366</v>
      </c>
      <c r="E82" s="29" t="s">
        <v>5</v>
      </c>
      <c r="F82" s="29" t="s">
        <v>204</v>
      </c>
      <c r="G82" s="30" t="s">
        <v>204</v>
      </c>
      <c r="H82" s="30" t="s">
        <v>54</v>
      </c>
      <c r="I82" s="31" t="s">
        <v>46</v>
      </c>
      <c r="J82" s="30" t="s">
        <v>82</v>
      </c>
      <c r="K82" s="32" t="s">
        <v>40</v>
      </c>
      <c r="L82" s="30" t="s">
        <v>47</v>
      </c>
      <c r="M82" s="30" t="s">
        <v>205</v>
      </c>
      <c r="N82" s="30" t="s">
        <v>60</v>
      </c>
      <c r="O82" s="32" t="s">
        <v>49</v>
      </c>
      <c r="P82" s="32" t="s">
        <v>42</v>
      </c>
      <c r="Q82" s="30">
        <v>110000</v>
      </c>
      <c r="R82" s="30">
        <v>110000</v>
      </c>
      <c r="S82" s="30">
        <v>110000</v>
      </c>
      <c r="T82" s="30">
        <v>110000</v>
      </c>
      <c r="U82" s="30">
        <v>85000</v>
      </c>
      <c r="V82" s="30">
        <v>85000</v>
      </c>
      <c r="W82" s="30">
        <v>85000</v>
      </c>
      <c r="X82" s="33">
        <f t="shared" ref="X82:X88" si="10">IF(ISERROR(V82/R82),0,((V82/R82)*100))</f>
        <v>77.272727272727266</v>
      </c>
      <c r="Y82" s="32">
        <v>0</v>
      </c>
      <c r="Z82" s="32" t="s">
        <v>56</v>
      </c>
      <c r="AA82" s="27">
        <v>5000</v>
      </c>
      <c r="AB82" s="33">
        <v>0</v>
      </c>
      <c r="AC82" s="33">
        <v>100</v>
      </c>
      <c r="AD82" s="34" t="s">
        <v>367</v>
      </c>
      <c r="AE82" s="18"/>
    </row>
    <row r="83" spans="1:31" ht="60.75">
      <c r="A83" s="18"/>
      <c r="B83" s="28" t="s">
        <v>368</v>
      </c>
      <c r="C83" s="28" t="s">
        <v>369</v>
      </c>
      <c r="D83" s="29" t="s">
        <v>370</v>
      </c>
      <c r="E83" s="29" t="s">
        <v>5</v>
      </c>
      <c r="F83" s="29" t="s">
        <v>102</v>
      </c>
      <c r="G83" s="30" t="s">
        <v>39</v>
      </c>
      <c r="H83" s="30" t="s">
        <v>40</v>
      </c>
      <c r="I83" s="31" t="s">
        <v>46</v>
      </c>
      <c r="J83" s="30" t="s">
        <v>82</v>
      </c>
      <c r="K83" s="32" t="s">
        <v>40</v>
      </c>
      <c r="L83" s="30" t="s">
        <v>47</v>
      </c>
      <c r="M83" s="30" t="s">
        <v>103</v>
      </c>
      <c r="N83" s="30" t="s">
        <v>60</v>
      </c>
      <c r="O83" s="32" t="s">
        <v>49</v>
      </c>
      <c r="P83" s="32" t="s">
        <v>42</v>
      </c>
      <c r="Q83" s="30">
        <v>481179.89</v>
      </c>
      <c r="R83" s="30">
        <v>481084.99</v>
      </c>
      <c r="S83" s="30">
        <v>481084.99</v>
      </c>
      <c r="T83" s="30">
        <v>481084.99</v>
      </c>
      <c r="U83" s="30">
        <v>481084.99</v>
      </c>
      <c r="V83" s="30">
        <v>481084.99</v>
      </c>
      <c r="W83" s="30">
        <v>481084.99</v>
      </c>
      <c r="X83" s="33">
        <f t="shared" si="10"/>
        <v>100</v>
      </c>
      <c r="Y83" s="32">
        <v>0</v>
      </c>
      <c r="Z83" s="32" t="s">
        <v>56</v>
      </c>
      <c r="AA83" s="27">
        <v>39000</v>
      </c>
      <c r="AB83" s="33">
        <v>0</v>
      </c>
      <c r="AC83" s="33">
        <v>100</v>
      </c>
      <c r="AD83" s="34" t="s">
        <v>104</v>
      </c>
      <c r="AE83" s="18"/>
    </row>
    <row r="84" spans="1:31" ht="60.75">
      <c r="A84" s="18"/>
      <c r="B84" s="28" t="s">
        <v>371</v>
      </c>
      <c r="C84" s="28" t="s">
        <v>372</v>
      </c>
      <c r="D84" s="29" t="s">
        <v>373</v>
      </c>
      <c r="E84" s="29" t="s">
        <v>5</v>
      </c>
      <c r="F84" s="29" t="s">
        <v>102</v>
      </c>
      <c r="G84" s="30" t="s">
        <v>39</v>
      </c>
      <c r="H84" s="30" t="s">
        <v>40</v>
      </c>
      <c r="I84" s="31" t="s">
        <v>46</v>
      </c>
      <c r="J84" s="30" t="s">
        <v>82</v>
      </c>
      <c r="K84" s="32" t="s">
        <v>40</v>
      </c>
      <c r="L84" s="30" t="s">
        <v>47</v>
      </c>
      <c r="M84" s="30" t="s">
        <v>103</v>
      </c>
      <c r="N84" s="30" t="s">
        <v>66</v>
      </c>
      <c r="O84" s="32" t="s">
        <v>49</v>
      </c>
      <c r="P84" s="32" t="s">
        <v>42</v>
      </c>
      <c r="Q84" s="30">
        <v>533076.30000000005</v>
      </c>
      <c r="R84" s="30">
        <v>533076.30000000005</v>
      </c>
      <c r="S84" s="30">
        <v>533076.30000000005</v>
      </c>
      <c r="T84" s="30">
        <v>533076.30000000005</v>
      </c>
      <c r="U84" s="30">
        <v>533076.30000000005</v>
      </c>
      <c r="V84" s="30">
        <v>533076.30000000005</v>
      </c>
      <c r="W84" s="30">
        <v>533076.30000000005</v>
      </c>
      <c r="X84" s="33">
        <f t="shared" si="10"/>
        <v>100</v>
      </c>
      <c r="Y84" s="32">
        <v>0</v>
      </c>
      <c r="Z84" s="32" t="s">
        <v>43</v>
      </c>
      <c r="AA84" s="27">
        <v>600</v>
      </c>
      <c r="AB84" s="33">
        <v>0</v>
      </c>
      <c r="AC84" s="33">
        <v>100</v>
      </c>
      <c r="AD84" s="34" t="s">
        <v>374</v>
      </c>
      <c r="AE84" s="18"/>
    </row>
    <row r="85" spans="1:31" ht="60.75">
      <c r="A85" s="18"/>
      <c r="B85" s="28" t="s">
        <v>375</v>
      </c>
      <c r="C85" s="28" t="s">
        <v>376</v>
      </c>
      <c r="D85" s="29" t="s">
        <v>377</v>
      </c>
      <c r="E85" s="29" t="s">
        <v>5</v>
      </c>
      <c r="F85" s="29" t="s">
        <v>102</v>
      </c>
      <c r="G85" s="30" t="s">
        <v>39</v>
      </c>
      <c r="H85" s="30" t="s">
        <v>40</v>
      </c>
      <c r="I85" s="31" t="s">
        <v>46</v>
      </c>
      <c r="J85" s="30" t="s">
        <v>82</v>
      </c>
      <c r="K85" s="32" t="s">
        <v>40</v>
      </c>
      <c r="L85" s="30" t="s">
        <v>47</v>
      </c>
      <c r="M85" s="30" t="s">
        <v>103</v>
      </c>
      <c r="N85" s="30" t="s">
        <v>66</v>
      </c>
      <c r="O85" s="32" t="s">
        <v>49</v>
      </c>
      <c r="P85" s="32" t="s">
        <v>42</v>
      </c>
      <c r="Q85" s="30">
        <v>437547.68</v>
      </c>
      <c r="R85" s="30">
        <v>439441.83</v>
      </c>
      <c r="S85" s="30">
        <v>439441.83</v>
      </c>
      <c r="T85" s="30">
        <v>439441.83</v>
      </c>
      <c r="U85" s="30">
        <v>439441.83</v>
      </c>
      <c r="V85" s="30">
        <v>439441.83</v>
      </c>
      <c r="W85" s="30">
        <v>439441.83</v>
      </c>
      <c r="X85" s="33">
        <f t="shared" si="10"/>
        <v>100</v>
      </c>
      <c r="Y85" s="32">
        <v>0</v>
      </c>
      <c r="Z85" s="32" t="s">
        <v>43</v>
      </c>
      <c r="AA85" s="27">
        <v>150</v>
      </c>
      <c r="AB85" s="33">
        <v>0</v>
      </c>
      <c r="AC85" s="33">
        <v>100</v>
      </c>
      <c r="AD85" s="34" t="s">
        <v>111</v>
      </c>
      <c r="AE85" s="18"/>
    </row>
    <row r="86" spans="1:31" ht="60.75">
      <c r="A86" s="18"/>
      <c r="B86" s="28" t="s">
        <v>378</v>
      </c>
      <c r="C86" s="28" t="s">
        <v>379</v>
      </c>
      <c r="D86" s="29" t="s">
        <v>373</v>
      </c>
      <c r="E86" s="29" t="s">
        <v>5</v>
      </c>
      <c r="F86" s="29" t="s">
        <v>102</v>
      </c>
      <c r="G86" s="30" t="s">
        <v>39</v>
      </c>
      <c r="H86" s="30" t="s">
        <v>40</v>
      </c>
      <c r="I86" s="31" t="s">
        <v>46</v>
      </c>
      <c r="J86" s="30" t="s">
        <v>82</v>
      </c>
      <c r="K86" s="32" t="s">
        <v>40</v>
      </c>
      <c r="L86" s="30" t="s">
        <v>47</v>
      </c>
      <c r="M86" s="30" t="s">
        <v>103</v>
      </c>
      <c r="N86" s="30" t="s">
        <v>55</v>
      </c>
      <c r="O86" s="32" t="s">
        <v>49</v>
      </c>
      <c r="P86" s="32" t="s">
        <v>42</v>
      </c>
      <c r="Q86" s="30">
        <v>492457.12</v>
      </c>
      <c r="R86" s="30">
        <v>492457.12</v>
      </c>
      <c r="S86" s="30">
        <v>492457.12</v>
      </c>
      <c r="T86" s="30">
        <v>492457.12</v>
      </c>
      <c r="U86" s="30">
        <v>492457.12</v>
      </c>
      <c r="V86" s="30">
        <v>492457.12</v>
      </c>
      <c r="W86" s="30">
        <v>492457.12</v>
      </c>
      <c r="X86" s="33">
        <f t="shared" si="10"/>
        <v>100</v>
      </c>
      <c r="Y86" s="32">
        <v>0</v>
      </c>
      <c r="Z86" s="32" t="s">
        <v>56</v>
      </c>
      <c r="AA86" s="27">
        <v>39000</v>
      </c>
      <c r="AB86" s="33">
        <v>0</v>
      </c>
      <c r="AC86" s="33">
        <v>100</v>
      </c>
      <c r="AD86" s="34" t="s">
        <v>111</v>
      </c>
      <c r="AE86" s="18"/>
    </row>
    <row r="87" spans="1:31" ht="60.75">
      <c r="A87" s="18"/>
      <c r="B87" s="28" t="s">
        <v>380</v>
      </c>
      <c r="C87" s="28" t="s">
        <v>381</v>
      </c>
      <c r="D87" s="29" t="s">
        <v>382</v>
      </c>
      <c r="E87" s="29" t="s">
        <v>5</v>
      </c>
      <c r="F87" s="29" t="s">
        <v>102</v>
      </c>
      <c r="G87" s="30" t="s">
        <v>39</v>
      </c>
      <c r="H87" s="30" t="s">
        <v>40</v>
      </c>
      <c r="I87" s="31" t="s">
        <v>46</v>
      </c>
      <c r="J87" s="30" t="s">
        <v>82</v>
      </c>
      <c r="K87" s="32" t="s">
        <v>40</v>
      </c>
      <c r="L87" s="30" t="s">
        <v>47</v>
      </c>
      <c r="M87" s="30" t="s">
        <v>103</v>
      </c>
      <c r="N87" s="30" t="s">
        <v>55</v>
      </c>
      <c r="O87" s="32" t="s">
        <v>49</v>
      </c>
      <c r="P87" s="32" t="s">
        <v>42</v>
      </c>
      <c r="Q87" s="30">
        <v>49907.96</v>
      </c>
      <c r="R87" s="30">
        <v>50124.01</v>
      </c>
      <c r="S87" s="30">
        <v>50124.01</v>
      </c>
      <c r="T87" s="30">
        <v>50124.01</v>
      </c>
      <c r="U87" s="30">
        <v>50124.01</v>
      </c>
      <c r="V87" s="30">
        <v>50124.01</v>
      </c>
      <c r="W87" s="30">
        <v>50124.01</v>
      </c>
      <c r="X87" s="33">
        <f t="shared" si="10"/>
        <v>100</v>
      </c>
      <c r="Y87" s="32">
        <v>0</v>
      </c>
      <c r="Z87" s="32" t="s">
        <v>56</v>
      </c>
      <c r="AA87" s="27">
        <v>2000</v>
      </c>
      <c r="AB87" s="33">
        <v>0</v>
      </c>
      <c r="AC87" s="33">
        <v>100</v>
      </c>
      <c r="AD87" s="34" t="s">
        <v>104</v>
      </c>
      <c r="AE87" s="18"/>
    </row>
    <row r="88" spans="1:31" ht="60.75">
      <c r="A88" s="18"/>
      <c r="B88" s="28" t="s">
        <v>383</v>
      </c>
      <c r="C88" s="28" t="s">
        <v>384</v>
      </c>
      <c r="D88" s="29" t="s">
        <v>385</v>
      </c>
      <c r="E88" s="29" t="s">
        <v>5</v>
      </c>
      <c r="F88" s="29" t="s">
        <v>102</v>
      </c>
      <c r="G88" s="30" t="s">
        <v>39</v>
      </c>
      <c r="H88" s="30" t="s">
        <v>40</v>
      </c>
      <c r="I88" s="31" t="s">
        <v>46</v>
      </c>
      <c r="J88" s="30" t="s">
        <v>82</v>
      </c>
      <c r="K88" s="32" t="s">
        <v>40</v>
      </c>
      <c r="L88" s="30" t="s">
        <v>47</v>
      </c>
      <c r="M88" s="30" t="s">
        <v>103</v>
      </c>
      <c r="N88" s="30" t="s">
        <v>76</v>
      </c>
      <c r="O88" s="32" t="s">
        <v>49</v>
      </c>
      <c r="P88" s="32" t="s">
        <v>42</v>
      </c>
      <c r="Q88" s="30">
        <v>67771.360000000001</v>
      </c>
      <c r="R88" s="30">
        <v>579122.56000000006</v>
      </c>
      <c r="S88" s="30">
        <v>579122.56000000006</v>
      </c>
      <c r="T88" s="30">
        <v>579122.56000000006</v>
      </c>
      <c r="U88" s="30">
        <v>579122.56000000006</v>
      </c>
      <c r="V88" s="30">
        <v>579122.56000000006</v>
      </c>
      <c r="W88" s="30">
        <v>579122.56000000006</v>
      </c>
      <c r="X88" s="33">
        <f t="shared" si="10"/>
        <v>100</v>
      </c>
      <c r="Y88" s="32">
        <v>0</v>
      </c>
      <c r="Z88" s="32" t="s">
        <v>50</v>
      </c>
      <c r="AA88" s="27">
        <v>39000</v>
      </c>
      <c r="AB88" s="33">
        <v>0</v>
      </c>
      <c r="AC88" s="33">
        <v>100</v>
      </c>
      <c r="AD88" s="34" t="s">
        <v>386</v>
      </c>
      <c r="AE88" s="18"/>
    </row>
    <row r="89" spans="1:31" ht="121.5">
      <c r="A89" s="18"/>
      <c r="B89" s="28" t="s">
        <v>392</v>
      </c>
      <c r="C89" s="28" t="s">
        <v>393</v>
      </c>
      <c r="D89" s="29" t="s">
        <v>394</v>
      </c>
      <c r="E89" s="29" t="s">
        <v>5</v>
      </c>
      <c r="F89" s="29" t="s">
        <v>58</v>
      </c>
      <c r="G89" s="30" t="s">
        <v>39</v>
      </c>
      <c r="H89" s="30" t="s">
        <v>40</v>
      </c>
      <c r="I89" s="31" t="s">
        <v>46</v>
      </c>
      <c r="J89" s="30" t="s">
        <v>82</v>
      </c>
      <c r="K89" s="32" t="s">
        <v>40</v>
      </c>
      <c r="L89" s="30" t="s">
        <v>47</v>
      </c>
      <c r="M89" s="30" t="s">
        <v>59</v>
      </c>
      <c r="N89" s="30" t="s">
        <v>63</v>
      </c>
      <c r="O89" s="32" t="s">
        <v>49</v>
      </c>
      <c r="P89" s="32" t="s">
        <v>42</v>
      </c>
      <c r="Q89" s="30">
        <v>1014124</v>
      </c>
      <c r="R89" s="30"/>
      <c r="S89" s="30"/>
      <c r="T89" s="30"/>
      <c r="U89" s="30"/>
      <c r="V89" s="30"/>
      <c r="W89" s="30"/>
      <c r="X89" s="33">
        <f t="shared" ref="X89" si="11">IF(ISERROR(V89/R89),0,((V89/R89)*100))</f>
        <v>0</v>
      </c>
      <c r="Y89" s="32"/>
      <c r="Z89" s="32" t="s">
        <v>56</v>
      </c>
      <c r="AA89" s="27">
        <v>100</v>
      </c>
      <c r="AB89" s="33">
        <v>0</v>
      </c>
      <c r="AC89" s="33"/>
      <c r="AD89" s="34" t="s">
        <v>395</v>
      </c>
      <c r="AE89" s="18"/>
    </row>
    <row r="90" spans="1:31" ht="60.75">
      <c r="A90" s="18"/>
      <c r="B90" s="28" t="s">
        <v>396</v>
      </c>
      <c r="C90" s="28" t="s">
        <v>397</v>
      </c>
      <c r="D90" s="29" t="s">
        <v>398</v>
      </c>
      <c r="E90" s="29" t="s">
        <v>5</v>
      </c>
      <c r="F90" s="29" t="s">
        <v>92</v>
      </c>
      <c r="G90" s="30" t="s">
        <v>92</v>
      </c>
      <c r="H90" s="30" t="s">
        <v>54</v>
      </c>
      <c r="I90" s="31" t="s">
        <v>46</v>
      </c>
      <c r="J90" s="30" t="s">
        <v>82</v>
      </c>
      <c r="K90" s="32" t="s">
        <v>40</v>
      </c>
      <c r="L90" s="30" t="s">
        <v>47</v>
      </c>
      <c r="M90" s="30" t="s">
        <v>93</v>
      </c>
      <c r="N90" s="30" t="s">
        <v>75</v>
      </c>
      <c r="O90" s="32" t="s">
        <v>49</v>
      </c>
      <c r="P90" s="32" t="s">
        <v>42</v>
      </c>
      <c r="Q90" s="30">
        <v>21859</v>
      </c>
      <c r="R90" s="30">
        <v>21859</v>
      </c>
      <c r="S90" s="30">
        <v>21859</v>
      </c>
      <c r="T90" s="30">
        <v>21859</v>
      </c>
      <c r="U90" s="30">
        <v>21859</v>
      </c>
      <c r="V90" s="30">
        <v>21859</v>
      </c>
      <c r="W90" s="30">
        <v>21859</v>
      </c>
      <c r="X90" s="33">
        <f t="shared" ref="X90:X93" si="12">IF(ISERROR(V90/R90),0,((V90/R90)*100))</f>
        <v>100</v>
      </c>
      <c r="Y90" s="32">
        <v>0</v>
      </c>
      <c r="Z90" s="32" t="s">
        <v>331</v>
      </c>
      <c r="AA90" s="27">
        <v>120</v>
      </c>
      <c r="AB90" s="33">
        <v>0</v>
      </c>
      <c r="AC90" s="33">
        <v>100</v>
      </c>
      <c r="AD90" s="34" t="s">
        <v>399</v>
      </c>
      <c r="AE90" s="18"/>
    </row>
    <row r="91" spans="1:31" ht="60.75">
      <c r="A91" s="18"/>
      <c r="B91" s="28" t="s">
        <v>402</v>
      </c>
      <c r="C91" s="28" t="s">
        <v>400</v>
      </c>
      <c r="D91" s="29" t="s">
        <v>401</v>
      </c>
      <c r="E91" s="29" t="s">
        <v>5</v>
      </c>
      <c r="F91" s="29" t="s">
        <v>69</v>
      </c>
      <c r="G91" s="30" t="s">
        <v>69</v>
      </c>
      <c r="H91" s="30" t="s">
        <v>54</v>
      </c>
      <c r="I91" s="31" t="s">
        <v>46</v>
      </c>
      <c r="J91" s="30" t="s">
        <v>82</v>
      </c>
      <c r="K91" s="32" t="s">
        <v>40</v>
      </c>
      <c r="L91" s="30" t="s">
        <v>47</v>
      </c>
      <c r="M91" s="30" t="s">
        <v>403</v>
      </c>
      <c r="N91" s="30" t="s">
        <v>76</v>
      </c>
      <c r="O91" s="32" t="s">
        <v>41</v>
      </c>
      <c r="P91" s="32" t="s">
        <v>42</v>
      </c>
      <c r="Q91" s="30">
        <v>4166666</v>
      </c>
      <c r="R91" s="30">
        <v>1666667</v>
      </c>
      <c r="S91" s="30">
        <v>1666667</v>
      </c>
      <c r="T91" s="30">
        <v>1664000</v>
      </c>
      <c r="U91" s="30">
        <v>1664000</v>
      </c>
      <c r="V91" s="30">
        <v>1664000</v>
      </c>
      <c r="W91" s="30">
        <v>1663999.84</v>
      </c>
      <c r="X91" s="33">
        <f t="shared" si="12"/>
        <v>99.839980032003993</v>
      </c>
      <c r="Y91" s="32">
        <v>0</v>
      </c>
      <c r="Z91" s="32" t="s">
        <v>56</v>
      </c>
      <c r="AA91" s="27">
        <v>1322</v>
      </c>
      <c r="AB91" s="33">
        <v>0</v>
      </c>
      <c r="AC91" s="33">
        <v>0</v>
      </c>
      <c r="AD91" s="34" t="s">
        <v>404</v>
      </c>
      <c r="AE91" s="18"/>
    </row>
    <row r="92" spans="1:31" ht="60.75">
      <c r="A92" s="18"/>
      <c r="B92" s="28" t="s">
        <v>407</v>
      </c>
      <c r="C92" s="28" t="s">
        <v>405</v>
      </c>
      <c r="D92" s="29" t="s">
        <v>406</v>
      </c>
      <c r="E92" s="29" t="s">
        <v>5</v>
      </c>
      <c r="F92" s="29" t="s">
        <v>69</v>
      </c>
      <c r="G92" s="30" t="s">
        <v>69</v>
      </c>
      <c r="H92" s="30" t="s">
        <v>54</v>
      </c>
      <c r="I92" s="31" t="s">
        <v>46</v>
      </c>
      <c r="J92" s="30" t="s">
        <v>82</v>
      </c>
      <c r="K92" s="32" t="s">
        <v>40</v>
      </c>
      <c r="L92" s="30" t="s">
        <v>47</v>
      </c>
      <c r="M92" s="30" t="s">
        <v>391</v>
      </c>
      <c r="N92" s="30" t="s">
        <v>76</v>
      </c>
      <c r="O92" s="32" t="s">
        <v>49</v>
      </c>
      <c r="P92" s="32" t="s">
        <v>42</v>
      </c>
      <c r="Q92" s="30">
        <v>608425</v>
      </c>
      <c r="R92" s="30">
        <v>243370</v>
      </c>
      <c r="S92" s="30">
        <v>243370</v>
      </c>
      <c r="T92" s="30">
        <v>243256.64</v>
      </c>
      <c r="U92" s="30">
        <v>243256.64</v>
      </c>
      <c r="V92" s="30">
        <v>243256.64</v>
      </c>
      <c r="W92" s="30">
        <v>243256.64</v>
      </c>
      <c r="X92" s="33">
        <f t="shared" si="12"/>
        <v>99.953420717426141</v>
      </c>
      <c r="Y92" s="32">
        <v>0</v>
      </c>
      <c r="Z92" s="32" t="s">
        <v>98</v>
      </c>
      <c r="AA92" s="27">
        <v>1322</v>
      </c>
      <c r="AB92" s="33">
        <v>0</v>
      </c>
      <c r="AC92" s="33">
        <v>100</v>
      </c>
      <c r="AD92" s="34" t="s">
        <v>388</v>
      </c>
      <c r="AE92" s="18"/>
    </row>
    <row r="93" spans="1:31" ht="60.75">
      <c r="A93" s="18"/>
      <c r="B93" s="28" t="s">
        <v>408</v>
      </c>
      <c r="C93" s="28" t="s">
        <v>409</v>
      </c>
      <c r="D93" s="29" t="s">
        <v>410</v>
      </c>
      <c r="E93" s="29" t="s">
        <v>5</v>
      </c>
      <c r="F93" s="29" t="s">
        <v>73</v>
      </c>
      <c r="G93" s="30" t="s">
        <v>94</v>
      </c>
      <c r="H93" s="30" t="s">
        <v>45</v>
      </c>
      <c r="I93" s="31" t="s">
        <v>46</v>
      </c>
      <c r="J93" s="30" t="s">
        <v>82</v>
      </c>
      <c r="K93" s="32" t="s">
        <v>40</v>
      </c>
      <c r="L93" s="30" t="s">
        <v>47</v>
      </c>
      <c r="M93" s="30" t="s">
        <v>411</v>
      </c>
      <c r="N93" s="30" t="s">
        <v>85</v>
      </c>
      <c r="O93" s="32" t="s">
        <v>49</v>
      </c>
      <c r="P93" s="32" t="s">
        <v>42</v>
      </c>
      <c r="Q93" s="30">
        <v>132419.38</v>
      </c>
      <c r="R93" s="30">
        <v>132419.38</v>
      </c>
      <c r="S93" s="30">
        <v>132419.38</v>
      </c>
      <c r="T93" s="30">
        <v>132419.38</v>
      </c>
      <c r="U93" s="30">
        <v>132419.38</v>
      </c>
      <c r="V93" s="30">
        <v>132419.38</v>
      </c>
      <c r="W93" s="30">
        <v>132419.38</v>
      </c>
      <c r="X93" s="33">
        <f t="shared" si="12"/>
        <v>100</v>
      </c>
      <c r="Y93" s="32">
        <v>0</v>
      </c>
      <c r="Z93" s="32" t="s">
        <v>43</v>
      </c>
      <c r="AA93" s="27">
        <v>250</v>
      </c>
      <c r="AB93" s="33">
        <v>0</v>
      </c>
      <c r="AC93" s="33">
        <v>100</v>
      </c>
      <c r="AD93" s="34" t="s">
        <v>412</v>
      </c>
      <c r="AE93" s="18"/>
    </row>
    <row r="94" spans="1:31" ht="60.75">
      <c r="A94" s="18"/>
      <c r="B94" s="28" t="s">
        <v>413</v>
      </c>
      <c r="C94" s="28" t="s">
        <v>389</v>
      </c>
      <c r="D94" s="29" t="s">
        <v>390</v>
      </c>
      <c r="E94" s="29" t="s">
        <v>5</v>
      </c>
      <c r="F94" s="29" t="s">
        <v>69</v>
      </c>
      <c r="G94" s="30" t="s">
        <v>69</v>
      </c>
      <c r="H94" s="30" t="s">
        <v>54</v>
      </c>
      <c r="I94" s="31" t="s">
        <v>46</v>
      </c>
      <c r="J94" s="30" t="s">
        <v>82</v>
      </c>
      <c r="K94" s="32" t="s">
        <v>40</v>
      </c>
      <c r="L94" s="30" t="s">
        <v>47</v>
      </c>
      <c r="M94" s="30" t="s">
        <v>387</v>
      </c>
      <c r="N94" s="30" t="s">
        <v>76</v>
      </c>
      <c r="O94" s="32" t="s">
        <v>49</v>
      </c>
      <c r="P94" s="32" t="s">
        <v>42</v>
      </c>
      <c r="Q94" s="30">
        <v>1379048</v>
      </c>
      <c r="R94" s="30">
        <v>689524</v>
      </c>
      <c r="S94" s="30">
        <v>689524</v>
      </c>
      <c r="T94" s="30">
        <v>689524</v>
      </c>
      <c r="U94" s="30">
        <v>681675.9</v>
      </c>
      <c r="V94" s="30">
        <v>681675.9</v>
      </c>
      <c r="W94" s="30">
        <v>681675.9</v>
      </c>
      <c r="X94" s="33">
        <f t="shared" ref="X94:X104" si="13">IF(ISERROR(V94/R94),0,((V94/R94)*100))</f>
        <v>98.861809016074858</v>
      </c>
      <c r="Y94" s="32">
        <v>0</v>
      </c>
      <c r="Z94" s="32" t="s">
        <v>56</v>
      </c>
      <c r="AA94" s="27">
        <v>689</v>
      </c>
      <c r="AB94" s="33">
        <v>0</v>
      </c>
      <c r="AC94" s="33">
        <v>100</v>
      </c>
      <c r="AD94" s="34" t="s">
        <v>388</v>
      </c>
      <c r="AE94" s="18"/>
    </row>
    <row r="95" spans="1:31" ht="60.75">
      <c r="A95" s="18"/>
      <c r="B95" s="28" t="s">
        <v>414</v>
      </c>
      <c r="C95" s="28" t="s">
        <v>415</v>
      </c>
      <c r="D95" s="29" t="s">
        <v>416</v>
      </c>
      <c r="E95" s="29" t="s">
        <v>5</v>
      </c>
      <c r="F95" s="29" t="s">
        <v>102</v>
      </c>
      <c r="G95" s="30" t="s">
        <v>39</v>
      </c>
      <c r="H95" s="30" t="s">
        <v>40</v>
      </c>
      <c r="I95" s="31" t="s">
        <v>46</v>
      </c>
      <c r="J95" s="30" t="s">
        <v>82</v>
      </c>
      <c r="K95" s="32" t="s">
        <v>40</v>
      </c>
      <c r="L95" s="30" t="s">
        <v>47</v>
      </c>
      <c r="M95" s="30" t="s">
        <v>103</v>
      </c>
      <c r="N95" s="30" t="s">
        <v>60</v>
      </c>
      <c r="O95" s="32" t="s">
        <v>49</v>
      </c>
      <c r="P95" s="32" t="s">
        <v>42</v>
      </c>
      <c r="Q95" s="30">
        <v>198925.39</v>
      </c>
      <c r="R95" s="30">
        <v>198925.38</v>
      </c>
      <c r="S95" s="30">
        <v>198925.38</v>
      </c>
      <c r="T95" s="30">
        <v>198925.38</v>
      </c>
      <c r="U95" s="30">
        <v>198925.38</v>
      </c>
      <c r="V95" s="30">
        <v>198925.38</v>
      </c>
      <c r="W95" s="30">
        <v>198925.38</v>
      </c>
      <c r="X95" s="33">
        <f t="shared" si="13"/>
        <v>100</v>
      </c>
      <c r="Y95" s="32">
        <v>0</v>
      </c>
      <c r="Z95" s="32" t="s">
        <v>50</v>
      </c>
      <c r="AA95" s="27">
        <v>0</v>
      </c>
      <c r="AB95" s="33">
        <v>0</v>
      </c>
      <c r="AC95" s="33">
        <v>10</v>
      </c>
      <c r="AD95" s="34" t="s">
        <v>417</v>
      </c>
      <c r="AE95" s="18"/>
    </row>
    <row r="96" spans="1:31" ht="60.75">
      <c r="A96" s="18"/>
      <c r="B96" s="28" t="s">
        <v>418</v>
      </c>
      <c r="C96" s="28" t="s">
        <v>419</v>
      </c>
      <c r="D96" s="29" t="s">
        <v>420</v>
      </c>
      <c r="E96" s="29" t="s">
        <v>5</v>
      </c>
      <c r="F96" s="29" t="s">
        <v>102</v>
      </c>
      <c r="G96" s="30" t="s">
        <v>39</v>
      </c>
      <c r="H96" s="30" t="s">
        <v>40</v>
      </c>
      <c r="I96" s="31" t="s">
        <v>46</v>
      </c>
      <c r="J96" s="30" t="s">
        <v>82</v>
      </c>
      <c r="K96" s="32" t="s">
        <v>40</v>
      </c>
      <c r="L96" s="30" t="s">
        <v>47</v>
      </c>
      <c r="M96" s="30" t="s">
        <v>103</v>
      </c>
      <c r="N96" s="30" t="s">
        <v>60</v>
      </c>
      <c r="O96" s="32" t="s">
        <v>49</v>
      </c>
      <c r="P96" s="32" t="s">
        <v>42</v>
      </c>
      <c r="Q96" s="30">
        <v>294554.03999999998</v>
      </c>
      <c r="R96" s="30">
        <v>294554.03999999998</v>
      </c>
      <c r="S96" s="30">
        <v>294554.03999999998</v>
      </c>
      <c r="T96" s="30">
        <v>294554.03999999998</v>
      </c>
      <c r="U96" s="30">
        <v>294554.03999999998</v>
      </c>
      <c r="V96" s="30">
        <v>294554.03999999998</v>
      </c>
      <c r="W96" s="30">
        <v>294554.03999999998</v>
      </c>
      <c r="X96" s="33">
        <f t="shared" si="13"/>
        <v>100</v>
      </c>
      <c r="Y96" s="32">
        <v>0</v>
      </c>
      <c r="Z96" s="32" t="s">
        <v>50</v>
      </c>
      <c r="AA96" s="27">
        <v>8000</v>
      </c>
      <c r="AB96" s="33">
        <v>0</v>
      </c>
      <c r="AC96" s="33">
        <v>100</v>
      </c>
      <c r="AD96" s="34" t="s">
        <v>104</v>
      </c>
      <c r="AE96" s="18"/>
    </row>
    <row r="97" spans="1:31" ht="60.75">
      <c r="A97" s="18"/>
      <c r="B97" s="28" t="s">
        <v>421</v>
      </c>
      <c r="C97" s="28" t="s">
        <v>422</v>
      </c>
      <c r="D97" s="29" t="s">
        <v>423</v>
      </c>
      <c r="E97" s="29" t="s">
        <v>5</v>
      </c>
      <c r="F97" s="29" t="s">
        <v>102</v>
      </c>
      <c r="G97" s="30" t="s">
        <v>39</v>
      </c>
      <c r="H97" s="30" t="s">
        <v>40</v>
      </c>
      <c r="I97" s="31" t="s">
        <v>46</v>
      </c>
      <c r="J97" s="30" t="s">
        <v>82</v>
      </c>
      <c r="K97" s="32" t="s">
        <v>40</v>
      </c>
      <c r="L97" s="30" t="s">
        <v>47</v>
      </c>
      <c r="M97" s="30" t="s">
        <v>103</v>
      </c>
      <c r="N97" s="30" t="s">
        <v>60</v>
      </c>
      <c r="O97" s="32" t="s">
        <v>41</v>
      </c>
      <c r="P97" s="32" t="s">
        <v>42</v>
      </c>
      <c r="Q97" s="30">
        <v>1288353.3700000001</v>
      </c>
      <c r="R97" s="30">
        <v>1288353.3700000001</v>
      </c>
      <c r="S97" s="30">
        <v>1288353.3700000001</v>
      </c>
      <c r="T97" s="30">
        <v>0</v>
      </c>
      <c r="U97" s="30">
        <v>0</v>
      </c>
      <c r="V97" s="30">
        <v>0</v>
      </c>
      <c r="W97" s="30">
        <v>0</v>
      </c>
      <c r="X97" s="33">
        <f t="shared" si="13"/>
        <v>0</v>
      </c>
      <c r="Y97" s="32">
        <v>0</v>
      </c>
      <c r="Z97" s="32" t="s">
        <v>50</v>
      </c>
      <c r="AA97" s="27">
        <v>8000</v>
      </c>
      <c r="AB97" s="33">
        <v>0</v>
      </c>
      <c r="AC97" s="33">
        <v>0</v>
      </c>
      <c r="AD97" s="34" t="s">
        <v>424</v>
      </c>
      <c r="AE97" s="18"/>
    </row>
    <row r="98" spans="1:31" ht="60.75">
      <c r="A98" s="18"/>
      <c r="B98" s="28" t="s">
        <v>425</v>
      </c>
      <c r="C98" s="28" t="s">
        <v>426</v>
      </c>
      <c r="D98" s="29" t="s">
        <v>427</v>
      </c>
      <c r="E98" s="29" t="s">
        <v>5</v>
      </c>
      <c r="F98" s="29" t="s">
        <v>102</v>
      </c>
      <c r="G98" s="30" t="s">
        <v>39</v>
      </c>
      <c r="H98" s="30" t="s">
        <v>40</v>
      </c>
      <c r="I98" s="31" t="s">
        <v>46</v>
      </c>
      <c r="J98" s="30" t="s">
        <v>82</v>
      </c>
      <c r="K98" s="32" t="s">
        <v>40</v>
      </c>
      <c r="L98" s="30" t="s">
        <v>47</v>
      </c>
      <c r="M98" s="30" t="s">
        <v>103</v>
      </c>
      <c r="N98" s="30" t="s">
        <v>63</v>
      </c>
      <c r="O98" s="32" t="s">
        <v>49</v>
      </c>
      <c r="P98" s="32" t="s">
        <v>42</v>
      </c>
      <c r="Q98" s="30">
        <v>398926.4</v>
      </c>
      <c r="R98" s="30">
        <v>398926.4</v>
      </c>
      <c r="S98" s="30">
        <v>398926.4</v>
      </c>
      <c r="T98" s="30">
        <v>398926.4</v>
      </c>
      <c r="U98" s="30">
        <v>398926.4</v>
      </c>
      <c r="V98" s="30">
        <v>398926.4</v>
      </c>
      <c r="W98" s="30">
        <v>398926.4</v>
      </c>
      <c r="X98" s="33">
        <f t="shared" si="13"/>
        <v>100</v>
      </c>
      <c r="Y98" s="32">
        <v>0</v>
      </c>
      <c r="Z98" s="32" t="s">
        <v>56</v>
      </c>
      <c r="AA98" s="27">
        <v>600</v>
      </c>
      <c r="AB98" s="33">
        <v>0</v>
      </c>
      <c r="AC98" s="33">
        <v>100</v>
      </c>
      <c r="AD98" s="34" t="s">
        <v>104</v>
      </c>
      <c r="AE98" s="18"/>
    </row>
    <row r="99" spans="1:31" ht="60.75">
      <c r="A99" s="18"/>
      <c r="B99" s="28" t="s">
        <v>428</v>
      </c>
      <c r="C99" s="28" t="s">
        <v>429</v>
      </c>
      <c r="D99" s="29" t="s">
        <v>430</v>
      </c>
      <c r="E99" s="29" t="s">
        <v>5</v>
      </c>
      <c r="F99" s="29" t="s">
        <v>102</v>
      </c>
      <c r="G99" s="30" t="s">
        <v>39</v>
      </c>
      <c r="H99" s="30" t="s">
        <v>40</v>
      </c>
      <c r="I99" s="31" t="s">
        <v>46</v>
      </c>
      <c r="J99" s="30" t="s">
        <v>82</v>
      </c>
      <c r="K99" s="32" t="s">
        <v>40</v>
      </c>
      <c r="L99" s="30" t="s">
        <v>47</v>
      </c>
      <c r="M99" s="30" t="s">
        <v>103</v>
      </c>
      <c r="N99" s="30" t="s">
        <v>63</v>
      </c>
      <c r="O99" s="32" t="s">
        <v>49</v>
      </c>
      <c r="P99" s="32" t="s">
        <v>42</v>
      </c>
      <c r="Q99" s="30">
        <v>398926.4</v>
      </c>
      <c r="R99" s="30">
        <v>398926.4</v>
      </c>
      <c r="S99" s="30">
        <v>398926.4</v>
      </c>
      <c r="T99" s="30">
        <v>398926.4</v>
      </c>
      <c r="U99" s="30">
        <v>398926.4</v>
      </c>
      <c r="V99" s="30">
        <v>398926.4</v>
      </c>
      <c r="W99" s="30">
        <v>398926.4</v>
      </c>
      <c r="X99" s="33">
        <f t="shared" si="13"/>
        <v>100</v>
      </c>
      <c r="Y99" s="32">
        <v>0</v>
      </c>
      <c r="Z99" s="32" t="s">
        <v>56</v>
      </c>
      <c r="AA99" s="27">
        <v>800</v>
      </c>
      <c r="AB99" s="33">
        <v>0</v>
      </c>
      <c r="AC99" s="33">
        <v>100</v>
      </c>
      <c r="AD99" s="34" t="s">
        <v>104</v>
      </c>
      <c r="AE99" s="18"/>
    </row>
    <row r="100" spans="1:31" ht="60.75">
      <c r="A100" s="18"/>
      <c r="B100" s="28" t="s">
        <v>431</v>
      </c>
      <c r="C100" s="28" t="s">
        <v>432</v>
      </c>
      <c r="D100" s="29" t="s">
        <v>433</v>
      </c>
      <c r="E100" s="29" t="s">
        <v>5</v>
      </c>
      <c r="F100" s="29" t="s">
        <v>102</v>
      </c>
      <c r="G100" s="30" t="s">
        <v>39</v>
      </c>
      <c r="H100" s="30" t="s">
        <v>40</v>
      </c>
      <c r="I100" s="31" t="s">
        <v>46</v>
      </c>
      <c r="J100" s="30" t="s">
        <v>82</v>
      </c>
      <c r="K100" s="32" t="s">
        <v>40</v>
      </c>
      <c r="L100" s="30" t="s">
        <v>47</v>
      </c>
      <c r="M100" s="30" t="s">
        <v>103</v>
      </c>
      <c r="N100" s="30" t="s">
        <v>63</v>
      </c>
      <c r="O100" s="32" t="s">
        <v>49</v>
      </c>
      <c r="P100" s="32" t="s">
        <v>42</v>
      </c>
      <c r="Q100" s="30">
        <v>385871.81</v>
      </c>
      <c r="R100" s="30">
        <v>385871.81</v>
      </c>
      <c r="S100" s="30">
        <v>385871.81</v>
      </c>
      <c r="T100" s="30">
        <v>385871.81</v>
      </c>
      <c r="U100" s="30">
        <v>385871.81</v>
      </c>
      <c r="V100" s="30">
        <v>385871.81</v>
      </c>
      <c r="W100" s="30">
        <v>385871.81</v>
      </c>
      <c r="X100" s="33">
        <f t="shared" si="13"/>
        <v>100</v>
      </c>
      <c r="Y100" s="32">
        <v>0</v>
      </c>
      <c r="Z100" s="32" t="s">
        <v>56</v>
      </c>
      <c r="AA100" s="27">
        <v>800</v>
      </c>
      <c r="AB100" s="33">
        <v>0</v>
      </c>
      <c r="AC100" s="33">
        <v>100</v>
      </c>
      <c r="AD100" s="34" t="s">
        <v>104</v>
      </c>
      <c r="AE100" s="18"/>
    </row>
    <row r="101" spans="1:31" ht="60.75">
      <c r="A101" s="18"/>
      <c r="B101" s="28" t="s">
        <v>434</v>
      </c>
      <c r="C101" s="28" t="s">
        <v>435</v>
      </c>
      <c r="D101" s="29" t="s">
        <v>436</v>
      </c>
      <c r="E101" s="29" t="s">
        <v>5</v>
      </c>
      <c r="F101" s="29" t="s">
        <v>102</v>
      </c>
      <c r="G101" s="30" t="s">
        <v>39</v>
      </c>
      <c r="H101" s="30" t="s">
        <v>40</v>
      </c>
      <c r="I101" s="31" t="s">
        <v>46</v>
      </c>
      <c r="J101" s="30" t="s">
        <v>82</v>
      </c>
      <c r="K101" s="32" t="s">
        <v>40</v>
      </c>
      <c r="L101" s="30" t="s">
        <v>47</v>
      </c>
      <c r="M101" s="30" t="s">
        <v>103</v>
      </c>
      <c r="N101" s="30" t="s">
        <v>63</v>
      </c>
      <c r="O101" s="32" t="s">
        <v>49</v>
      </c>
      <c r="P101" s="32" t="s">
        <v>42</v>
      </c>
      <c r="Q101" s="30">
        <v>398926.4</v>
      </c>
      <c r="R101" s="30">
        <v>398926.4</v>
      </c>
      <c r="S101" s="30">
        <v>398926.4</v>
      </c>
      <c r="T101" s="30">
        <v>398926.4</v>
      </c>
      <c r="U101" s="30">
        <v>398926.4</v>
      </c>
      <c r="V101" s="30">
        <v>398926.4</v>
      </c>
      <c r="W101" s="30">
        <v>398926.4</v>
      </c>
      <c r="X101" s="33">
        <f t="shared" si="13"/>
        <v>100</v>
      </c>
      <c r="Y101" s="32">
        <v>0</v>
      </c>
      <c r="Z101" s="32" t="s">
        <v>56</v>
      </c>
      <c r="AA101" s="27">
        <v>750</v>
      </c>
      <c r="AB101" s="33">
        <v>0</v>
      </c>
      <c r="AC101" s="33">
        <v>100</v>
      </c>
      <c r="AD101" s="34" t="s">
        <v>104</v>
      </c>
      <c r="AE101" s="18"/>
    </row>
    <row r="102" spans="1:31" ht="60.75">
      <c r="A102" s="18"/>
      <c r="B102" s="28" t="s">
        <v>437</v>
      </c>
      <c r="C102" s="28" t="s">
        <v>438</v>
      </c>
      <c r="D102" s="29" t="s">
        <v>439</v>
      </c>
      <c r="E102" s="29" t="s">
        <v>5</v>
      </c>
      <c r="F102" s="29" t="s">
        <v>102</v>
      </c>
      <c r="G102" s="30" t="s">
        <v>39</v>
      </c>
      <c r="H102" s="30" t="s">
        <v>40</v>
      </c>
      <c r="I102" s="31" t="s">
        <v>46</v>
      </c>
      <c r="J102" s="30" t="s">
        <v>82</v>
      </c>
      <c r="K102" s="32" t="s">
        <v>40</v>
      </c>
      <c r="L102" s="30" t="s">
        <v>47</v>
      </c>
      <c r="M102" s="30" t="s">
        <v>103</v>
      </c>
      <c r="N102" s="30" t="s">
        <v>55</v>
      </c>
      <c r="O102" s="32" t="s">
        <v>49</v>
      </c>
      <c r="P102" s="32" t="s">
        <v>42</v>
      </c>
      <c r="Q102" s="30">
        <v>813398.41</v>
      </c>
      <c r="R102" s="30">
        <v>813398.41</v>
      </c>
      <c r="S102" s="30">
        <v>813398</v>
      </c>
      <c r="T102" s="30">
        <v>0</v>
      </c>
      <c r="U102" s="30">
        <v>0</v>
      </c>
      <c r="V102" s="30">
        <v>0</v>
      </c>
      <c r="W102" s="30">
        <v>0</v>
      </c>
      <c r="X102" s="33">
        <f t="shared" si="13"/>
        <v>0</v>
      </c>
      <c r="Y102" s="32">
        <v>0</v>
      </c>
      <c r="Z102" s="32" t="s">
        <v>56</v>
      </c>
      <c r="AA102" s="27">
        <v>450</v>
      </c>
      <c r="AB102" s="33">
        <v>0</v>
      </c>
      <c r="AC102" s="33">
        <v>0</v>
      </c>
      <c r="AD102" s="34" t="s">
        <v>440</v>
      </c>
      <c r="AE102" s="18"/>
    </row>
    <row r="103" spans="1:31" ht="60.75">
      <c r="A103" s="18"/>
      <c r="B103" s="28" t="s">
        <v>441</v>
      </c>
      <c r="C103" s="28" t="s">
        <v>442</v>
      </c>
      <c r="D103" s="29" t="s">
        <v>443</v>
      </c>
      <c r="E103" s="29" t="s">
        <v>5</v>
      </c>
      <c r="F103" s="29" t="s">
        <v>102</v>
      </c>
      <c r="G103" s="30" t="s">
        <v>39</v>
      </c>
      <c r="H103" s="30" t="s">
        <v>40</v>
      </c>
      <c r="I103" s="31" t="s">
        <v>46</v>
      </c>
      <c r="J103" s="30" t="s">
        <v>82</v>
      </c>
      <c r="K103" s="32" t="s">
        <v>40</v>
      </c>
      <c r="L103" s="30" t="s">
        <v>47</v>
      </c>
      <c r="M103" s="30" t="s">
        <v>103</v>
      </c>
      <c r="N103" s="30" t="s">
        <v>55</v>
      </c>
      <c r="O103" s="32" t="s">
        <v>49</v>
      </c>
      <c r="P103" s="32" t="s">
        <v>42</v>
      </c>
      <c r="Q103" s="30">
        <v>699977.65</v>
      </c>
      <c r="R103" s="30">
        <v>699977.65</v>
      </c>
      <c r="S103" s="30">
        <v>699977.65</v>
      </c>
      <c r="T103" s="30">
        <v>699977.65</v>
      </c>
      <c r="U103" s="30">
        <v>699977.65</v>
      </c>
      <c r="V103" s="30">
        <v>699977.65</v>
      </c>
      <c r="W103" s="30">
        <v>699977.65</v>
      </c>
      <c r="X103" s="33">
        <f t="shared" si="13"/>
        <v>100</v>
      </c>
      <c r="Y103" s="32">
        <v>0</v>
      </c>
      <c r="Z103" s="32" t="s">
        <v>56</v>
      </c>
      <c r="AA103" s="27">
        <v>39000</v>
      </c>
      <c r="AB103" s="33">
        <v>0</v>
      </c>
      <c r="AC103" s="33">
        <v>100</v>
      </c>
      <c r="AD103" s="34" t="s">
        <v>104</v>
      </c>
      <c r="AE103" s="18"/>
    </row>
    <row r="104" spans="1:31" ht="60.75">
      <c r="A104" s="18"/>
      <c r="B104" s="28" t="s">
        <v>444</v>
      </c>
      <c r="C104" s="28" t="s">
        <v>445</v>
      </c>
      <c r="D104" s="29" t="s">
        <v>446</v>
      </c>
      <c r="E104" s="29" t="s">
        <v>5</v>
      </c>
      <c r="F104" s="29" t="s">
        <v>102</v>
      </c>
      <c r="G104" s="30" t="s">
        <v>39</v>
      </c>
      <c r="H104" s="30" t="s">
        <v>40</v>
      </c>
      <c r="I104" s="31" t="s">
        <v>46</v>
      </c>
      <c r="J104" s="30" t="s">
        <v>82</v>
      </c>
      <c r="K104" s="32" t="s">
        <v>40</v>
      </c>
      <c r="L104" s="30" t="s">
        <v>47</v>
      </c>
      <c r="M104" s="30" t="s">
        <v>103</v>
      </c>
      <c r="N104" s="30" t="s">
        <v>76</v>
      </c>
      <c r="O104" s="32" t="s">
        <v>49</v>
      </c>
      <c r="P104" s="32" t="s">
        <v>42</v>
      </c>
      <c r="Q104" s="30">
        <v>28000</v>
      </c>
      <c r="R104" s="30">
        <v>28000</v>
      </c>
      <c r="S104" s="30">
        <v>28000</v>
      </c>
      <c r="T104" s="30">
        <v>28000</v>
      </c>
      <c r="U104" s="30">
        <v>28000</v>
      </c>
      <c r="V104" s="30">
        <v>28000</v>
      </c>
      <c r="W104" s="30">
        <v>28000</v>
      </c>
      <c r="X104" s="33">
        <f t="shared" si="13"/>
        <v>100</v>
      </c>
      <c r="Y104" s="32">
        <v>0</v>
      </c>
      <c r="Z104" s="32" t="s">
        <v>50</v>
      </c>
      <c r="AA104" s="27">
        <v>5000</v>
      </c>
      <c r="AB104" s="33">
        <v>0</v>
      </c>
      <c r="AC104" s="33">
        <v>100</v>
      </c>
      <c r="AD104" s="34" t="s">
        <v>447</v>
      </c>
      <c r="AE104" s="18"/>
    </row>
    <row r="105" spans="1:31" ht="60.75">
      <c r="A105" s="18"/>
      <c r="B105" s="28" t="s">
        <v>448</v>
      </c>
      <c r="C105" s="28" t="s">
        <v>449</v>
      </c>
      <c r="D105" s="29" t="s">
        <v>450</v>
      </c>
      <c r="E105" s="29" t="s">
        <v>5</v>
      </c>
      <c r="F105" s="29" t="s">
        <v>68</v>
      </c>
      <c r="G105" s="30" t="s">
        <v>189</v>
      </c>
      <c r="H105" s="30" t="s">
        <v>45</v>
      </c>
      <c r="I105" s="31" t="s">
        <v>46</v>
      </c>
      <c r="J105" s="30" t="s">
        <v>82</v>
      </c>
      <c r="K105" s="32" t="s">
        <v>40</v>
      </c>
      <c r="L105" s="30" t="s">
        <v>47</v>
      </c>
      <c r="M105" s="30" t="s">
        <v>203</v>
      </c>
      <c r="N105" s="30" t="s">
        <v>55</v>
      </c>
      <c r="O105" s="32" t="s">
        <v>49</v>
      </c>
      <c r="P105" s="32" t="s">
        <v>42</v>
      </c>
      <c r="Q105" s="30">
        <v>228927.75</v>
      </c>
      <c r="R105" s="30">
        <v>228927.75</v>
      </c>
      <c r="S105" s="30">
        <v>228927.75</v>
      </c>
      <c r="T105" s="30">
        <v>228927.75</v>
      </c>
      <c r="U105" s="30">
        <v>228927.75</v>
      </c>
      <c r="V105" s="30">
        <v>228927.75</v>
      </c>
      <c r="W105" s="30">
        <v>228927.75</v>
      </c>
      <c r="X105" s="33">
        <f t="shared" ref="X105:X108" si="14">IF(ISERROR(V105/R105),0,((V105/R105)*100))</f>
        <v>100</v>
      </c>
      <c r="Y105" s="32">
        <v>0</v>
      </c>
      <c r="Z105" s="32" t="s">
        <v>56</v>
      </c>
      <c r="AA105" s="27">
        <v>200</v>
      </c>
      <c r="AB105" s="33">
        <v>0</v>
      </c>
      <c r="AC105" s="33">
        <v>100</v>
      </c>
      <c r="AD105" s="34" t="s">
        <v>451</v>
      </c>
      <c r="AE105" s="18"/>
    </row>
    <row r="106" spans="1:31" ht="60.75">
      <c r="A106" s="18"/>
      <c r="B106" s="28" t="s">
        <v>452</v>
      </c>
      <c r="C106" s="28" t="s">
        <v>453</v>
      </c>
      <c r="D106" s="29" t="s">
        <v>454</v>
      </c>
      <c r="E106" s="29" t="s">
        <v>5</v>
      </c>
      <c r="F106" s="29" t="s">
        <v>68</v>
      </c>
      <c r="G106" s="30" t="s">
        <v>455</v>
      </c>
      <c r="H106" s="30" t="s">
        <v>45</v>
      </c>
      <c r="I106" s="31" t="s">
        <v>46</v>
      </c>
      <c r="J106" s="30" t="s">
        <v>82</v>
      </c>
      <c r="K106" s="32" t="s">
        <v>40</v>
      </c>
      <c r="L106" s="30" t="s">
        <v>47</v>
      </c>
      <c r="M106" s="30" t="s">
        <v>456</v>
      </c>
      <c r="N106" s="30" t="s">
        <v>55</v>
      </c>
      <c r="O106" s="32" t="s">
        <v>49</v>
      </c>
      <c r="P106" s="32" t="s">
        <v>42</v>
      </c>
      <c r="Q106" s="30">
        <v>384259.74</v>
      </c>
      <c r="R106" s="30">
        <v>384259.74</v>
      </c>
      <c r="S106" s="30">
        <v>384259.74</v>
      </c>
      <c r="T106" s="30">
        <v>384259.74</v>
      </c>
      <c r="U106" s="30">
        <v>384259.74</v>
      </c>
      <c r="V106" s="30">
        <v>384259.74</v>
      </c>
      <c r="W106" s="30">
        <v>384259.74</v>
      </c>
      <c r="X106" s="33">
        <f t="shared" si="14"/>
        <v>100</v>
      </c>
      <c r="Y106" s="32">
        <v>0</v>
      </c>
      <c r="Z106" s="32" t="s">
        <v>56</v>
      </c>
      <c r="AA106" s="27">
        <v>200</v>
      </c>
      <c r="AB106" s="33">
        <v>0</v>
      </c>
      <c r="AC106" s="33">
        <v>100</v>
      </c>
      <c r="AD106" s="34" t="s">
        <v>91</v>
      </c>
      <c r="AE106" s="18"/>
    </row>
    <row r="107" spans="1:31" ht="60.75">
      <c r="A107" s="18"/>
      <c r="B107" s="28" t="s">
        <v>457</v>
      </c>
      <c r="C107" s="28" t="s">
        <v>458</v>
      </c>
      <c r="D107" s="29" t="s">
        <v>459</v>
      </c>
      <c r="E107" s="29" t="s">
        <v>5</v>
      </c>
      <c r="F107" s="29" t="s">
        <v>68</v>
      </c>
      <c r="G107" s="30" t="s">
        <v>68</v>
      </c>
      <c r="H107" s="30" t="s">
        <v>54</v>
      </c>
      <c r="I107" s="31" t="s">
        <v>46</v>
      </c>
      <c r="J107" s="30" t="s">
        <v>82</v>
      </c>
      <c r="K107" s="32" t="s">
        <v>40</v>
      </c>
      <c r="L107" s="30" t="s">
        <v>47</v>
      </c>
      <c r="M107" s="30" t="s">
        <v>203</v>
      </c>
      <c r="N107" s="30" t="s">
        <v>55</v>
      </c>
      <c r="O107" s="32" t="s">
        <v>49</v>
      </c>
      <c r="P107" s="32" t="s">
        <v>42</v>
      </c>
      <c r="Q107" s="30">
        <v>125396</v>
      </c>
      <c r="R107" s="30">
        <v>125396</v>
      </c>
      <c r="S107" s="30">
        <v>125396</v>
      </c>
      <c r="T107" s="30">
        <v>125396</v>
      </c>
      <c r="U107" s="30">
        <v>125396</v>
      </c>
      <c r="V107" s="30">
        <v>125396</v>
      </c>
      <c r="W107" s="30">
        <v>125396</v>
      </c>
      <c r="X107" s="33">
        <f t="shared" si="14"/>
        <v>100</v>
      </c>
      <c r="Y107" s="32">
        <v>0</v>
      </c>
      <c r="Z107" s="32" t="s">
        <v>56</v>
      </c>
      <c r="AA107" s="27">
        <v>400</v>
      </c>
      <c r="AB107" s="33">
        <v>0</v>
      </c>
      <c r="AC107" s="33">
        <v>100</v>
      </c>
      <c r="AD107" s="34" t="s">
        <v>91</v>
      </c>
      <c r="AE107" s="18"/>
    </row>
    <row r="108" spans="1:31" ht="60.75">
      <c r="A108" s="18"/>
      <c r="B108" s="28" t="s">
        <v>460</v>
      </c>
      <c r="C108" s="28" t="s">
        <v>461</v>
      </c>
      <c r="D108" s="29" t="s">
        <v>462</v>
      </c>
      <c r="E108" s="29" t="s">
        <v>5</v>
      </c>
      <c r="F108" s="29" t="s">
        <v>68</v>
      </c>
      <c r="G108" s="30" t="s">
        <v>68</v>
      </c>
      <c r="H108" s="30" t="s">
        <v>54</v>
      </c>
      <c r="I108" s="31" t="s">
        <v>46</v>
      </c>
      <c r="J108" s="30" t="s">
        <v>82</v>
      </c>
      <c r="K108" s="32" t="s">
        <v>40</v>
      </c>
      <c r="L108" s="30" t="s">
        <v>47</v>
      </c>
      <c r="M108" s="30" t="s">
        <v>203</v>
      </c>
      <c r="N108" s="30" t="s">
        <v>48</v>
      </c>
      <c r="O108" s="32" t="s">
        <v>49</v>
      </c>
      <c r="P108" s="32" t="s">
        <v>42</v>
      </c>
      <c r="Q108" s="30">
        <v>257636.78</v>
      </c>
      <c r="R108" s="30">
        <v>257638.78</v>
      </c>
      <c r="S108" s="30">
        <v>257638.78</v>
      </c>
      <c r="T108" s="30">
        <v>257638.78</v>
      </c>
      <c r="U108" s="30">
        <v>257638.78</v>
      </c>
      <c r="V108" s="30">
        <v>257638.78</v>
      </c>
      <c r="W108" s="30">
        <v>257638.78</v>
      </c>
      <c r="X108" s="33">
        <f t="shared" si="14"/>
        <v>100</v>
      </c>
      <c r="Y108" s="32">
        <v>0</v>
      </c>
      <c r="Z108" s="32" t="s">
        <v>77</v>
      </c>
      <c r="AA108" s="27">
        <v>70</v>
      </c>
      <c r="AB108" s="33">
        <v>0</v>
      </c>
      <c r="AC108" s="33">
        <v>100</v>
      </c>
      <c r="AD108" s="34" t="s">
        <v>188</v>
      </c>
      <c r="AE108" s="18"/>
    </row>
    <row r="109" spans="1:31" ht="60.75">
      <c r="A109" s="18"/>
      <c r="B109" s="28" t="s">
        <v>463</v>
      </c>
      <c r="C109" s="28" t="s">
        <v>464</v>
      </c>
      <c r="D109" s="29" t="s">
        <v>465</v>
      </c>
      <c r="E109" s="29" t="s">
        <v>5</v>
      </c>
      <c r="F109" s="29" t="s">
        <v>69</v>
      </c>
      <c r="G109" s="30" t="s">
        <v>69</v>
      </c>
      <c r="H109" s="30" t="s">
        <v>54</v>
      </c>
      <c r="I109" s="31" t="s">
        <v>46</v>
      </c>
      <c r="J109" s="30" t="s">
        <v>82</v>
      </c>
      <c r="K109" s="32" t="s">
        <v>40</v>
      </c>
      <c r="L109" s="30" t="s">
        <v>47</v>
      </c>
      <c r="M109" s="30" t="s">
        <v>387</v>
      </c>
      <c r="N109" s="30" t="s">
        <v>55</v>
      </c>
      <c r="O109" s="32" t="s">
        <v>49</v>
      </c>
      <c r="P109" s="32" t="s">
        <v>42</v>
      </c>
      <c r="Q109" s="30">
        <v>3085600</v>
      </c>
      <c r="R109" s="30">
        <v>3085600</v>
      </c>
      <c r="S109" s="30">
        <v>3085600</v>
      </c>
      <c r="T109" s="30">
        <v>3085600</v>
      </c>
      <c r="U109" s="30">
        <v>3085600</v>
      </c>
      <c r="V109" s="30">
        <v>3085600</v>
      </c>
      <c r="W109" s="30">
        <v>3085600</v>
      </c>
      <c r="X109" s="33">
        <f t="shared" ref="X109:X110" si="15">IF(ISERROR(V109/R109),0,((V109/R109)*100))</f>
        <v>100</v>
      </c>
      <c r="Y109" s="32">
        <v>0</v>
      </c>
      <c r="Z109" s="32" t="s">
        <v>56</v>
      </c>
      <c r="AA109" s="27">
        <v>75000</v>
      </c>
      <c r="AB109" s="33">
        <v>0</v>
      </c>
      <c r="AC109" s="33">
        <v>100</v>
      </c>
      <c r="AD109" s="34" t="s">
        <v>388</v>
      </c>
      <c r="AE109" s="18"/>
    </row>
    <row r="110" spans="1:31" ht="60.75">
      <c r="A110" s="18"/>
      <c r="B110" s="28" t="s">
        <v>466</v>
      </c>
      <c r="C110" s="28" t="s">
        <v>467</v>
      </c>
      <c r="D110" s="29" t="s">
        <v>468</v>
      </c>
      <c r="E110" s="29" t="s">
        <v>5</v>
      </c>
      <c r="F110" s="29" t="s">
        <v>69</v>
      </c>
      <c r="G110" s="30" t="s">
        <v>69</v>
      </c>
      <c r="H110" s="30" t="s">
        <v>54</v>
      </c>
      <c r="I110" s="31" t="s">
        <v>46</v>
      </c>
      <c r="J110" s="30" t="s">
        <v>82</v>
      </c>
      <c r="K110" s="32" t="s">
        <v>40</v>
      </c>
      <c r="L110" s="30" t="s">
        <v>47</v>
      </c>
      <c r="M110" s="30" t="s">
        <v>387</v>
      </c>
      <c r="N110" s="30" t="s">
        <v>55</v>
      </c>
      <c r="O110" s="32" t="s">
        <v>49</v>
      </c>
      <c r="P110" s="32" t="s">
        <v>42</v>
      </c>
      <c r="Q110" s="30">
        <v>1345065.22</v>
      </c>
      <c r="R110" s="30">
        <v>1345065.22</v>
      </c>
      <c r="S110" s="30">
        <v>1345065.22</v>
      </c>
      <c r="T110" s="30">
        <v>1345065.22</v>
      </c>
      <c r="U110" s="30">
        <v>1345065.22</v>
      </c>
      <c r="V110" s="30">
        <v>1345065.22</v>
      </c>
      <c r="W110" s="30">
        <v>1345065.22</v>
      </c>
      <c r="X110" s="33">
        <f t="shared" si="15"/>
        <v>100</v>
      </c>
      <c r="Y110" s="32">
        <v>0</v>
      </c>
      <c r="Z110" s="32" t="s">
        <v>56</v>
      </c>
      <c r="AA110" s="27">
        <v>75000</v>
      </c>
      <c r="AB110" s="33">
        <v>0</v>
      </c>
      <c r="AC110" s="33">
        <v>100</v>
      </c>
      <c r="AD110" s="34" t="s">
        <v>388</v>
      </c>
      <c r="AE110" s="18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24" scale="1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2016-07-29T16:48:29Z</dcterms:modified>
</cp:coreProperties>
</file>